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firstSheet="1" activeTab="9"/>
  </bookViews>
  <sheets>
    <sheet name="收入表" sheetId="1" r:id="rId1"/>
    <sheet name="支出表" sheetId="2" r:id="rId2"/>
    <sheet name="税收返还、转移支付、财力平衡表" sheetId="3" r:id="rId3"/>
    <sheet name="支出表-按功能分类" sheetId="4" r:id="rId4"/>
    <sheet name="支出表-按经济性质" sheetId="5" r:id="rId5"/>
    <sheet name="三公经费" sheetId="6" r:id="rId6"/>
    <sheet name="基本支出-301" sheetId="7" r:id="rId7"/>
    <sheet name="基本支出-303" sheetId="8" r:id="rId8"/>
    <sheet name="基本支出-302" sheetId="9" r:id="rId9"/>
    <sheet name="基本支出-302续" sheetId="10" r:id="rId10"/>
  </sheets>
  <definedNames>
    <definedName name="_xlnm.Print_Area" localSheetId="6">'基本支出-301'!#REF!</definedName>
    <definedName name="_xlnm.Print_Area" localSheetId="8">'基本支出-302'!#REF!</definedName>
    <definedName name="_xlnm.Print_Area" localSheetId="7">'基本支出-303'!#REF!</definedName>
    <definedName name="_xlnm.Print_Area" localSheetId="0">#N/A</definedName>
    <definedName name="_xlnm.Print_Area" localSheetId="4">#N/A</definedName>
  </definedNames>
  <calcPr fullCalcOnLoad="1"/>
</workbook>
</file>

<file path=xl/comments2.xml><?xml version="1.0" encoding="utf-8"?>
<comments xmlns="http://schemas.openxmlformats.org/spreadsheetml/2006/main">
  <authors>
    <author>lduser1</author>
  </authors>
  <commentList>
    <comment ref="A39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与2011年科目名称不同，2011年“预算编制业务”</t>
        </r>
      </text>
    </comment>
    <comment ref="E320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是否加项级科目，2011年未加</t>
        </r>
      </text>
    </comment>
    <comment ref="E321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E322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E323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E324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是否增加两个项级科目</t>
        </r>
      </text>
    </comment>
  </commentList>
</comments>
</file>

<file path=xl/comments3.xml><?xml version="1.0" encoding="utf-8"?>
<comments xmlns="http://schemas.openxmlformats.org/spreadsheetml/2006/main">
  <authors>
    <author>lduser1</author>
  </authors>
  <commentList>
    <comment ref="C34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2012年新增加科目</t>
        </r>
      </text>
    </comment>
  </commentList>
</comments>
</file>

<file path=xl/sharedStrings.xml><?xml version="1.0" encoding="utf-8"?>
<sst xmlns="http://schemas.openxmlformats.org/spreadsheetml/2006/main" count="4240" uniqueCount="1580">
  <si>
    <t>其他支出</t>
  </si>
  <si>
    <t xml:space="preserve">  党委办公厅（室）及相关机构事务</t>
  </si>
  <si>
    <t xml:space="preserve">  旅游业管理与服务支出</t>
  </si>
  <si>
    <t xml:space="preserve">  发展与改革事务</t>
  </si>
  <si>
    <t xml:space="preserve">  人大事务</t>
  </si>
  <si>
    <t xml:space="preserve">  组织事务</t>
  </si>
  <si>
    <t xml:space="preserve">  档案事务</t>
  </si>
  <si>
    <t xml:space="preserve">  宗教事务</t>
  </si>
  <si>
    <t xml:space="preserve">  统计信息事务</t>
  </si>
  <si>
    <t>资源勘探信息等支出</t>
  </si>
  <si>
    <t>农林水支出</t>
  </si>
  <si>
    <t>医疗卫生与计划生育支出</t>
  </si>
  <si>
    <t xml:space="preserve">  人力资源事务</t>
  </si>
  <si>
    <t>一般公共服务支出</t>
  </si>
  <si>
    <t xml:space="preserve">  医疗卫生与计划生育管理事务</t>
  </si>
  <si>
    <t xml:space="preserve">  残疾人事业</t>
  </si>
  <si>
    <t xml:space="preserve">  统战事务</t>
  </si>
  <si>
    <t xml:space="preserve">  公共卫生</t>
  </si>
  <si>
    <t>商业服务业等支出</t>
  </si>
  <si>
    <t>合计</t>
  </si>
  <si>
    <t xml:space="preserve">  教育管理事务</t>
  </si>
  <si>
    <t xml:space="preserve">  法院</t>
  </si>
  <si>
    <t xml:space="preserve">  纪检监察事务</t>
  </si>
  <si>
    <t xml:space="preserve">  科学技术普及</t>
  </si>
  <si>
    <t>科学技术支出</t>
  </si>
  <si>
    <t>一、税收收入</t>
  </si>
  <si>
    <t xml:space="preserve">  普通教育</t>
  </si>
  <si>
    <t>公共安全支出</t>
  </si>
  <si>
    <t>城乡社区支出</t>
  </si>
  <si>
    <t>节能环保支出</t>
  </si>
  <si>
    <t xml:space="preserve">  民政管理事务</t>
  </si>
  <si>
    <t>单位：万元</t>
  </si>
  <si>
    <t xml:space="preserve">  财政事务</t>
  </si>
  <si>
    <t xml:space="preserve">  食品和药品监督管理事务</t>
  </si>
  <si>
    <t xml:space="preserve">  工商行政管理事务</t>
  </si>
  <si>
    <t xml:space="preserve">  行政事业单位离退休</t>
  </si>
  <si>
    <t>文化体育与传媒支出</t>
  </si>
  <si>
    <t xml:space="preserve">  群众团体事务</t>
  </si>
  <si>
    <t xml:space="preserve">  其他共产党事务支出</t>
  </si>
  <si>
    <t>**</t>
  </si>
  <si>
    <t xml:space="preserve">  基层医疗卫生机构</t>
  </si>
  <si>
    <t>社会保障和就业支出</t>
  </si>
  <si>
    <t xml:space="preserve">  文化</t>
  </si>
  <si>
    <t xml:space="preserve">  进修及培训</t>
  </si>
  <si>
    <t xml:space="preserve">  林业</t>
  </si>
  <si>
    <t xml:space="preserve">  环境保护管理事务</t>
  </si>
  <si>
    <t>教育支出</t>
  </si>
  <si>
    <t xml:space="preserve">  农业</t>
  </si>
  <si>
    <t xml:space="preserve">  检察</t>
  </si>
  <si>
    <t xml:space="preserve">  城乡社区管理事务</t>
  </si>
  <si>
    <t xml:space="preserve">  安全生产监管</t>
  </si>
  <si>
    <t xml:space="preserve">  司法</t>
  </si>
  <si>
    <t>二、非税收入</t>
  </si>
  <si>
    <t xml:space="preserve">  科学技术管理事务</t>
  </si>
  <si>
    <t xml:space="preserve">  政府办公厅（室）及相关机构事务</t>
  </si>
  <si>
    <t xml:space="preserve">  宣传事务</t>
  </si>
  <si>
    <t xml:space="preserve">  政协事务</t>
  </si>
  <si>
    <t xml:space="preserve">  审计事务</t>
  </si>
  <si>
    <t>小计</t>
  </si>
  <si>
    <t>公务用车运行维护费</t>
  </si>
  <si>
    <t>公务接待费</t>
  </si>
  <si>
    <t>因公出国(境)</t>
  </si>
  <si>
    <t>三公经费</t>
  </si>
  <si>
    <t>住房公积金</t>
  </si>
  <si>
    <t>助学金</t>
  </si>
  <si>
    <t>工会经费</t>
  </si>
  <si>
    <t>专用材料费</t>
  </si>
  <si>
    <t>福利费</t>
  </si>
  <si>
    <t>培训费</t>
  </si>
  <si>
    <t>差旅费</t>
  </si>
  <si>
    <t>邮电费</t>
  </si>
  <si>
    <t>电费</t>
  </si>
  <si>
    <t>水费</t>
  </si>
  <si>
    <t>办公费</t>
  </si>
  <si>
    <t>绩效工资</t>
  </si>
  <si>
    <t>基本工资</t>
  </si>
  <si>
    <t>科目编码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</si>
  <si>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</si>
  <si>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</si>
  <si>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</si>
  <si>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</si>
  <si>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</si>
  <si>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</si>
  <si>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</si>
  <si>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</si>
  <si>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</si>
  <si>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</si>
  <si>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</si>
  <si>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</si>
  <si>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</si>
  <si>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</si>
  <si>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</si>
  <si>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</si>
  <si>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</si>
  <si>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</si>
  <si>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</si>
  <si>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</si>
  <si>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</si>
  <si>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其他收入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</si>
  <si>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</si>
  <si>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</si>
  <si>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</si>
  <si>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</si>
  <si>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</si>
  <si>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</si>
  <si>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</si>
  <si>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</si>
  <si>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</si>
  <si>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</si>
  <si>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</si>
  <si>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</si>
  <si>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</si>
  <si>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</si>
  <si>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</si>
  <si>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</si>
  <si>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</si>
  <si>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</si>
  <si>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</si>
  <si>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</si>
  <si>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</si>
  <si>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</si>
  <si>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</si>
  <si>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</si>
  <si>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</si>
  <si>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</si>
  <si>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</si>
  <si>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</si>
  <si>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</si>
  <si>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</si>
  <si>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</si>
  <si>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</si>
  <si>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</si>
  <si>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</si>
  <si>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</si>
  <si>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</si>
  <si>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</si>
  <si>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</si>
  <si>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</si>
  <si>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</si>
  <si>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</si>
  <si>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</si>
  <si>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</si>
  <si>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</si>
  <si>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</si>
  <si>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</si>
  <si>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</si>
  <si>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</si>
  <si>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</si>
  <si>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</si>
  <si>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</si>
  <si>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</si>
  <si>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</si>
  <si>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</si>
  <si>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</si>
  <si>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</si>
  <si>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</si>
  <si>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</si>
  <si>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</si>
  <si>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</si>
  <si>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</si>
  <si>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</si>
  <si>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人力资源事务</t>
  </si>
  <si>
    <t xml:space="preserve">      公务员考核</t>
  </si>
  <si>
    <t xml:space="preserve">      公务员招考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</si>
  <si>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</si>
  <si>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</si>
  <si>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</si>
  <si>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</si>
  <si>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</si>
  <si>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</si>
  <si>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</si>
  <si>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</si>
  <si>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</si>
  <si>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</si>
  <si>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</si>
  <si>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</si>
  <si>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</si>
  <si>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</si>
  <si>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</si>
  <si>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</si>
  <si>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</si>
  <si>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</si>
  <si>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</si>
  <si>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</si>
  <si>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工商行政管理事务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</si>
  <si>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</si>
  <si>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</si>
  <si>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</si>
  <si>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</si>
  <si>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</si>
  <si>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</si>
  <si>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</si>
  <si>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</si>
  <si>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</si>
  <si>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</si>
  <si>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</si>
  <si>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</si>
  <si>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</si>
  <si>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 xml:space="preserve">      港澳事务</t>
  </si>
  <si>
    <t xml:space="preserve">      台湾事务</t>
  </si>
  <si>
    <t xml:space="preserve">      华侨事务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</si>
  <si>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</si>
  <si>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</si>
  <si>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</si>
  <si>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</si>
  <si>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厂务公开</t>
  </si>
  <si>
    <t xml:space="preserve">      工会疗养休养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</si>
  <si>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</si>
  <si>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</si>
  <si>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</si>
  <si>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</si>
  <si>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</si>
  <si>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</si>
  <si>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</si>
  <si>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</si>
  <si>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</si>
  <si>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</si>
  <si>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</si>
  <si>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</si>
  <si>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</si>
  <si>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</si>
  <si>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  其他国防动员支出</t>
  </si>
  <si>
    <t xml:space="preserve">    其他国防支出</t>
  </si>
  <si>
    <t xml:space="preserve">    武装警察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</si>
  <si>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</si>
  <si>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</si>
  <si>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</si>
  <si>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</si>
  <si>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</si>
  <si>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</si>
  <si>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</si>
  <si>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</si>
  <si>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</si>
  <si>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公安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</si>
  <si>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</si>
  <si>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</si>
  <si>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</si>
  <si>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</si>
  <si>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</si>
  <si>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</si>
  <si>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</si>
  <si>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</si>
  <si>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</si>
  <si>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</si>
  <si>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</si>
  <si>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</si>
  <si>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</si>
  <si>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</si>
  <si>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</si>
  <si>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</si>
  <si>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</si>
  <si>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</si>
  <si>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</si>
  <si>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</si>
  <si>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</si>
  <si>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</si>
  <si>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</si>
  <si>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</si>
  <si>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</si>
  <si>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</si>
  <si>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</si>
  <si>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</si>
  <si>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</si>
  <si>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</si>
  <si>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</si>
  <si>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</si>
  <si>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</si>
  <si>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</si>
  <si>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</si>
  <si>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</si>
  <si>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</si>
  <si>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  所政设施建设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</si>
  <si>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</si>
  <si>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</si>
  <si>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</si>
  <si>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</si>
  <si>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</si>
  <si>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专项缉私活动支出</t>
  </si>
  <si>
    <t xml:space="preserve">      缉私情报</t>
  </si>
  <si>
    <t xml:space="preserve">      禁毒及缉毒</t>
  </si>
  <si>
    <t xml:space="preserve">      其他缉私警察支出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</si>
  <si>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</si>
  <si>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</si>
  <si>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</si>
  <si>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</si>
  <si>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</si>
  <si>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</si>
  <si>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</si>
  <si>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</si>
  <si>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</si>
  <si>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</si>
  <si>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</si>
  <si>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</si>
  <si>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</si>
  <si>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</si>
  <si>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</si>
  <si>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</si>
  <si>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</si>
  <si>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</si>
  <si>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</si>
  <si>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</si>
  <si>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</si>
  <si>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</si>
  <si>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</si>
  <si>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</si>
  <si>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</si>
  <si>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</si>
  <si>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</si>
  <si>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</si>
  <si>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  教师进修</t>
  </si>
  <si>
    <t xml:space="preserve">      干部教育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</si>
  <si>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</si>
  <si>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</si>
  <si>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</si>
  <si>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</si>
  <si>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</si>
  <si>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</si>
  <si>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</si>
  <si>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</si>
  <si>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</si>
  <si>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</si>
  <si>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</si>
  <si>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</si>
  <si>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</si>
  <si>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</si>
  <si>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</si>
  <si>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</si>
  <si>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</si>
  <si>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</si>
  <si>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</si>
  <si>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</si>
  <si>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</si>
  <si>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</si>
  <si>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</si>
  <si>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</si>
  <si>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</si>
  <si>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</si>
  <si>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</si>
  <si>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</si>
  <si>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</si>
  <si>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</si>
  <si>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</si>
  <si>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</si>
  <si>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</si>
  <si>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</si>
  <si>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</si>
  <si>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</si>
  <si>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</si>
  <si>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</si>
  <si>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</si>
  <si>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</si>
  <si>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</si>
  <si>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</si>
  <si>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</si>
  <si>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</si>
  <si>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</si>
  <si>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</si>
  <si>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</si>
  <si>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</si>
  <si>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</si>
  <si>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</si>
  <si>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</si>
  <si>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</si>
  <si>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</si>
  <si>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  文化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</si>
  <si>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</si>
  <si>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</si>
  <si>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</si>
  <si>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</si>
  <si>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</si>
  <si>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</si>
  <si>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</si>
  <si>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</si>
  <si>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</si>
  <si>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</si>
  <si>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</si>
  <si>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</si>
  <si>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</si>
  <si>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</si>
  <si>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</si>
  <si>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</si>
  <si>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</si>
  <si>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</si>
  <si>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</si>
  <si>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</si>
  <si>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</si>
  <si>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</si>
  <si>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</si>
  <si>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  广播</t>
  </si>
  <si>
    <t xml:space="preserve">      电视</t>
  </si>
  <si>
    <t xml:space="preserve">      电影</t>
  </si>
  <si>
    <t xml:space="preserve">      新闻通讯</t>
  </si>
  <si>
    <t xml:space="preserve">      出版发行</t>
  </si>
  <si>
    <t xml:space="preserve">      版权管理</t>
  </si>
  <si>
    <t xml:space="preserve">    其他文化体育与传媒支出</t>
  </si>
  <si>
    <t xml:space="preserve">      宣传文化发展专项支出</t>
  </si>
  <si>
    <t xml:space="preserve">      其他文化体育与传媒支出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</si>
  <si>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</si>
  <si>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</si>
  <si>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</si>
  <si>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</si>
  <si>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</si>
  <si>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</si>
  <si>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</si>
  <si>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</si>
  <si>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</si>
  <si>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</si>
  <si>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</si>
  <si>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</si>
  <si>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</si>
  <si>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</si>
  <si>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</si>
  <si>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</si>
  <si>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</si>
  <si>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</si>
  <si>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</si>
  <si>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</si>
  <si>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</si>
  <si>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</si>
  <si>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</si>
  <si>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</si>
  <si>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</si>
  <si>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</si>
  <si>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</si>
  <si>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</si>
  <si>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</si>
  <si>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</si>
  <si>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</si>
  <si>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</si>
  <si>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</si>
  <si>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</si>
  <si>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</si>
  <si>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</si>
  <si>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</si>
  <si>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</si>
  <si>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</si>
  <si>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</si>
  <si>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</si>
  <si>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</si>
  <si>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</si>
  <si>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</si>
  <si>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</si>
  <si>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</si>
  <si>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</si>
  <si>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</si>
  <si>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</si>
  <si>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</si>
  <si>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</si>
  <si>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</si>
  <si>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</si>
  <si>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</si>
  <si>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</si>
  <si>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</si>
  <si>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</si>
  <si>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</si>
  <si>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</si>
  <si>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</si>
  <si>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</si>
  <si>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</si>
  <si>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</si>
  <si>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</si>
  <si>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</si>
  <si>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</si>
  <si>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红十字事业</t>
  </si>
  <si>
    <t xml:space="preserve">      其他红十字事业支出</t>
  </si>
  <si>
    <t xml:space="preserve">      农村最低生活保障金支出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</si>
  <si>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</si>
  <si>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</si>
  <si>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</si>
  <si>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</si>
  <si>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</si>
  <si>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</si>
  <si>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其他社会保障和就业支出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</si>
  <si>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</si>
  <si>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</si>
  <si>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</si>
  <si>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</si>
  <si>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</si>
  <si>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</si>
  <si>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</si>
  <si>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</si>
  <si>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</si>
  <si>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</si>
  <si>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</si>
  <si>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</si>
  <si>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</si>
  <si>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</si>
  <si>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</si>
  <si>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</si>
  <si>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</si>
  <si>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</si>
  <si>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</si>
  <si>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</si>
  <si>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</si>
  <si>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</si>
  <si>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</si>
  <si>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</si>
  <si>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</si>
  <si>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</si>
  <si>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</si>
  <si>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</si>
  <si>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</si>
  <si>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</si>
  <si>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</si>
  <si>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</si>
  <si>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食品和药品监督管理事务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</si>
  <si>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</si>
  <si>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</si>
  <si>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</si>
  <si>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</si>
  <si>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</si>
  <si>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  行政单位医疗</t>
  </si>
  <si>
    <t xml:space="preserve">      事业单位医疗</t>
  </si>
  <si>
    <t xml:space="preserve">      公务员医疗补助</t>
  </si>
  <si>
    <t xml:space="preserve">      优抚对象医疗补助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</si>
  <si>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</si>
  <si>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</si>
  <si>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</si>
  <si>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</si>
  <si>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</si>
  <si>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</si>
  <si>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</si>
  <si>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</si>
  <si>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</si>
  <si>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</si>
  <si>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</si>
  <si>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</si>
  <si>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</si>
  <si>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</si>
  <si>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</si>
  <si>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</si>
  <si>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</si>
  <si>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</si>
  <si>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</si>
  <si>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</si>
  <si>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</si>
  <si>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</si>
  <si>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</si>
  <si>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</si>
  <si>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</si>
  <si>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</si>
  <si>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</si>
  <si>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</si>
  <si>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</si>
  <si>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</si>
  <si>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</si>
  <si>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</si>
  <si>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</si>
  <si>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</si>
  <si>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</si>
  <si>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</si>
  <si>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</si>
  <si>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</si>
  <si>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</si>
  <si>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</si>
  <si>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</si>
  <si>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</si>
  <si>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</si>
  <si>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</si>
  <si>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</si>
  <si>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环境监测与信息</t>
  </si>
  <si>
    <t xml:space="preserve">      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</si>
  <si>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</si>
  <si>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</si>
  <si>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</si>
  <si>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</si>
  <si>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</si>
  <si>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</si>
  <si>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</si>
  <si>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</si>
  <si>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</si>
  <si>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</si>
  <si>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</si>
  <si>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</si>
  <si>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其他能源管理事务支出</t>
  </si>
  <si>
    <t xml:space="preserve">    其他节能环保支出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</si>
  <si>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</si>
  <si>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</si>
  <si>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</si>
  <si>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</si>
  <si>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</si>
  <si>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</si>
  <si>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</si>
  <si>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</si>
  <si>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国家重点风景区规划与保护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</si>
  <si>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</si>
  <si>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</si>
  <si>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</si>
  <si>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</si>
  <si>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</si>
  <si>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</si>
  <si>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</si>
  <si>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</si>
  <si>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</si>
  <si>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农业</t>
  </si>
  <si>
    <t xml:space="preserve">        事业运行</t>
  </si>
  <si>
    <t xml:space="preserve">        农垦运行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</si>
  <si>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</si>
  <si>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</si>
  <si>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</si>
  <si>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</si>
  <si>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</si>
  <si>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</si>
  <si>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稳定农民收入补贴</t>
  </si>
  <si>
    <t xml:space="preserve">        农业结构调整补贴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</si>
  <si>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</si>
  <si>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</si>
  <si>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</si>
  <si>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农村道路建设</t>
  </si>
  <si>
    <t xml:space="preserve">        对高校毕业生到基层任职补助</t>
  </si>
  <si>
    <t xml:space="preserve">        其他农业支出</t>
  </si>
  <si>
    <t xml:space="preserve">      林业</t>
  </si>
  <si>
    <t xml:space="preserve">        林业事业机构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</si>
  <si>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</si>
  <si>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</si>
  <si>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</si>
  <si>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</si>
  <si>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</si>
  <si>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林业自然保护区</t>
  </si>
  <si>
    <t xml:space="preserve">        动植物保护</t>
  </si>
  <si>
    <t xml:space="preserve">        湿地保护</t>
  </si>
  <si>
    <t xml:space="preserve">        林业执法与监督</t>
  </si>
  <si>
    <t xml:space="preserve">        林业检疫检测</t>
  </si>
  <si>
    <t xml:space="preserve">        防沙治沙</t>
  </si>
  <si>
    <t xml:space="preserve">        林业质量安全</t>
  </si>
  <si>
    <t xml:space="preserve">        林业工程与项目管理</t>
  </si>
  <si>
    <t xml:space="preserve">        林业对外合作与交流</t>
  </si>
  <si>
    <t xml:space="preserve">        林业产业化</t>
  </si>
  <si>
    <t xml:space="preserve">        信息管理</t>
  </si>
  <si>
    <t xml:space="preserve">        林业政策制定与宣传</t>
  </si>
  <si>
    <t xml:space="preserve">        林业资金审计稽查</t>
  </si>
  <si>
    <t xml:space="preserve">        林区公共支出</t>
  </si>
  <si>
    <t xml:space="preserve">        林业贷款贴息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</si>
  <si>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</si>
  <si>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</si>
  <si>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</si>
  <si>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</si>
  <si>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</si>
  <si>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</si>
  <si>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</si>
  <si>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</si>
  <si>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</si>
  <si>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</si>
  <si>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</si>
  <si>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</si>
  <si>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</si>
  <si>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</si>
  <si>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</si>
  <si>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国际河流治理与管理</t>
  </si>
  <si>
    <t xml:space="preserve">        大中型水库移民后期扶持专项支出</t>
  </si>
  <si>
    <t xml:space="preserve">        水利安全监督</t>
  </si>
  <si>
    <t xml:space="preserve">        砂石资源费支出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</si>
  <si>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</si>
  <si>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</si>
  <si>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</si>
  <si>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</si>
  <si>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</si>
  <si>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</si>
  <si>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</si>
  <si>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</si>
  <si>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</si>
  <si>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</si>
  <si>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</si>
  <si>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</si>
  <si>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</si>
  <si>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</si>
  <si>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</si>
  <si>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</si>
  <si>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</si>
  <si>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</si>
  <si>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</si>
  <si>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</si>
  <si>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</si>
  <si>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</si>
  <si>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</si>
  <si>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</si>
  <si>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</si>
  <si>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</si>
  <si>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</si>
  <si>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</si>
  <si>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  化解其他公益性乡村债务支出</t>
  </si>
  <si>
    <t xml:space="preserve">      公路水路运输</t>
  </si>
  <si>
    <t xml:space="preserve">        公路养护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</si>
  <si>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</si>
  <si>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</si>
  <si>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</si>
  <si>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</si>
  <si>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</si>
  <si>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</si>
  <si>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</si>
  <si>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</si>
  <si>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</si>
  <si>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</si>
  <si>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</si>
  <si>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</si>
  <si>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</si>
  <si>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</si>
  <si>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</si>
  <si>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</si>
  <si>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</si>
  <si>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</si>
  <si>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</si>
  <si>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</si>
  <si>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</si>
  <si>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</si>
  <si>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</si>
  <si>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</si>
  <si>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</si>
  <si>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</si>
  <si>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</si>
  <si>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</si>
  <si>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</si>
  <si>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</si>
  <si>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</si>
  <si>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</si>
  <si>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</si>
  <si>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</si>
  <si>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</si>
  <si>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</si>
  <si>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</si>
  <si>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</si>
  <si>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</si>
  <si>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</si>
  <si>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</si>
  <si>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</si>
  <si>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</si>
  <si>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</si>
  <si>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</si>
  <si>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</si>
  <si>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</si>
  <si>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</si>
  <si>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</si>
  <si>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</si>
  <si>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</si>
  <si>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</si>
  <si>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</si>
  <si>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</si>
  <si>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</si>
  <si>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</si>
  <si>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</si>
  <si>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</si>
  <si>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</si>
  <si>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</si>
  <si>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</si>
  <si>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</si>
  <si>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</si>
  <si>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</si>
  <si>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</si>
  <si>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</si>
  <si>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</si>
  <si>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</si>
  <si>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</si>
  <si>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</si>
  <si>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</si>
  <si>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</si>
  <si>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</si>
  <si>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安全生产监管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</si>
  <si>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</si>
  <si>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</si>
  <si>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</si>
  <si>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</si>
  <si>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  国有资产监管</t>
  </si>
  <si>
    <t xml:space="preserve">        国有企业监事会专项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</si>
  <si>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</si>
  <si>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</si>
  <si>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</si>
  <si>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</si>
  <si>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</si>
  <si>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  黄金事务</t>
  </si>
  <si>
    <t xml:space="preserve">        建设项目贷款贴息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</si>
  <si>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</si>
  <si>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</si>
  <si>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</si>
  <si>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</si>
  <si>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</si>
  <si>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</si>
  <si>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其他商业流通事务支出</t>
  </si>
  <si>
    <t xml:space="preserve">      旅游业管理与服务支出</t>
  </si>
  <si>
    <t xml:space="preserve">        旅游宣传</t>
  </si>
  <si>
    <t xml:space="preserve">        旅游行业业务管理</t>
  </si>
  <si>
    <t xml:space="preserve">        其他旅游业管理与服务支出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</si>
  <si>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</si>
  <si>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</si>
  <si>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</si>
  <si>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  服务业基础设施建设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</si>
  <si>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</si>
  <si>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</si>
  <si>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</si>
  <si>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</si>
  <si>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</si>
  <si>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</si>
  <si>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</si>
  <si>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</si>
  <si>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十八、国土海洋气象等支出</t>
  </si>
  <si>
    <t xml:space="preserve">      国土资源事务</t>
  </si>
  <si>
    <t xml:space="preserve">        国土资源规划及管理</t>
  </si>
  <si>
    <t xml:space="preserve">        土地资源调查</t>
  </si>
  <si>
    <t xml:space="preserve">        土地资源利用与保护</t>
  </si>
  <si>
    <t xml:space="preserve">        国土资源社会公益服务</t>
  </si>
  <si>
    <t xml:space="preserve">        国土资源行业业务管理</t>
  </si>
  <si>
    <t xml:space="preserve">        国土资源调查</t>
  </si>
  <si>
    <t xml:space="preserve">        国土整治</t>
  </si>
  <si>
    <t xml:space="preserve">        地质灾害防治</t>
  </si>
  <si>
    <t xml:space="preserve">        土地资源储备支出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</si>
  <si>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</si>
  <si>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</si>
  <si>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</si>
  <si>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</si>
  <si>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其他国土资源事务支出</t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</si>
  <si>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</si>
  <si>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</si>
  <si>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</si>
  <si>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</si>
  <si>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</si>
  <si>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</si>
  <si>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</si>
  <si>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</si>
  <si>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</si>
  <si>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</si>
  <si>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</si>
  <si>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海水淡化</t>
  </si>
  <si>
    <t xml:space="preserve">        无居民海岛使用金支出</t>
  </si>
  <si>
    <t xml:space="preserve">        海岛和海域保护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</si>
  <si>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</si>
  <si>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</si>
  <si>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</si>
  <si>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</si>
  <si>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</si>
  <si>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</si>
  <si>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地震事务</t>
  </si>
  <si>
    <t xml:space="preserve">        地震监测</t>
  </si>
  <si>
    <t xml:space="preserve">        地震预测预报</t>
  </si>
  <si>
    <t xml:space="preserve">        地震灾害预防</t>
  </si>
  <si>
    <t xml:space="preserve">        地震应急救援</t>
  </si>
  <si>
    <t xml:space="preserve">        地震环境探察</t>
  </si>
  <si>
    <t xml:space="preserve">        防震减灾信息管理</t>
  </si>
  <si>
    <t xml:space="preserve">        防震减灾基础管理</t>
  </si>
  <si>
    <t xml:space="preserve">        地震事业机构</t>
  </si>
  <si>
    <t xml:space="preserve">        其他地震事务支出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</si>
  <si>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</si>
  <si>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</si>
  <si>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</si>
  <si>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</si>
  <si>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</si>
  <si>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</si>
  <si>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</si>
  <si>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</si>
  <si>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</si>
  <si>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</si>
  <si>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</si>
  <si>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</si>
  <si>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其他国土海洋气象等支出</t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</si>
  <si>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</si>
  <si>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</si>
  <si>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</si>
  <si>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</si>
  <si>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</si>
  <si>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</si>
  <si>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</si>
  <si>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</si>
  <si>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</si>
  <si>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</si>
  <si>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</si>
  <si>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</si>
  <si>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</si>
  <si>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</si>
  <si>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</si>
  <si>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</si>
  <si>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</si>
  <si>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</si>
  <si>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</si>
  <si>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</si>
  <si>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</si>
  <si>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</si>
  <si>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</si>
  <si>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</si>
  <si>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</si>
  <si>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</si>
  <si>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</si>
  <si>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</si>
  <si>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</si>
  <si>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</si>
  <si>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</si>
  <si>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</si>
  <si>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</si>
  <si>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</si>
  <si>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</si>
  <si>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</si>
  <si>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</si>
  <si>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</si>
  <si>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</si>
  <si>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</si>
  <si>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</si>
  <si>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石油储备支出</t>
  </si>
  <si>
    <t xml:space="preserve">        天然铀能源储备</t>
  </si>
  <si>
    <t xml:space="preserve">        煤炭储备</t>
  </si>
  <si>
    <t xml:space="preserve">        其他能源储备</t>
  </si>
  <si>
    <t xml:space="preserve">      粮油储备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</si>
  <si>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</si>
  <si>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</si>
  <si>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</si>
  <si>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</si>
  <si>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</si>
  <si>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</si>
  <si>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</si>
  <si>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</si>
  <si>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</si>
  <si>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</si>
  <si>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</si>
  <si>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</si>
  <si>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</si>
  <si>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</si>
  <si>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</si>
  <si>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</si>
  <si>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二十一、预备费</t>
  </si>
  <si>
    <t>二十二、债务付息支出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</si>
  <si>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</si>
  <si>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</si>
  <si>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</si>
  <si>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</si>
  <si>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</si>
  <si>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 xml:space="preserve">        年初预留</t>
  </si>
  <si>
    <t xml:space="preserve">        其他支出</t>
  </si>
  <si>
    <t>支出合计</t>
  </si>
  <si>
    <t>单位名称（科目）</t>
  </si>
  <si>
    <t>转移性支出</t>
  </si>
  <si>
    <t>单位:万元</t>
  </si>
  <si>
    <t>总计</t>
  </si>
  <si>
    <t>04</t>
  </si>
  <si>
    <t>05</t>
  </si>
  <si>
    <t>01</t>
  </si>
  <si>
    <t>02</t>
  </si>
  <si>
    <t>216</t>
  </si>
  <si>
    <t>06</t>
  </si>
  <si>
    <t>215</t>
  </si>
  <si>
    <t>03</t>
  </si>
  <si>
    <t xml:space="preserve">    林业事业机构</t>
  </si>
  <si>
    <t>213</t>
  </si>
  <si>
    <t>212</t>
  </si>
  <si>
    <t>211</t>
  </si>
  <si>
    <t>10</t>
  </si>
  <si>
    <t>16</t>
  </si>
  <si>
    <t>07</t>
  </si>
  <si>
    <t xml:space="preserve">    卫生监督机构</t>
  </si>
  <si>
    <t xml:space="preserve">    疾病预防控制机构</t>
  </si>
  <si>
    <t xml:space="preserve">    乡镇卫生院</t>
  </si>
  <si>
    <t>210</t>
  </si>
  <si>
    <t>11</t>
  </si>
  <si>
    <t xml:space="preserve">    基层政权和社区建设</t>
  </si>
  <si>
    <t>08</t>
  </si>
  <si>
    <t>208</t>
  </si>
  <si>
    <t xml:space="preserve">    群众文化</t>
  </si>
  <si>
    <t>09</t>
  </si>
  <si>
    <t>207</t>
  </si>
  <si>
    <t>206</t>
  </si>
  <si>
    <t xml:space="preserve">    干部教育</t>
  </si>
  <si>
    <t xml:space="preserve">    高中教育</t>
  </si>
  <si>
    <t xml:space="preserve">    初中教育</t>
  </si>
  <si>
    <t xml:space="preserve">    小学教育</t>
  </si>
  <si>
    <t xml:space="preserve">    学前教育</t>
  </si>
  <si>
    <t>205</t>
  </si>
  <si>
    <t>204</t>
  </si>
  <si>
    <t>36</t>
  </si>
  <si>
    <t>34</t>
  </si>
  <si>
    <t>33</t>
  </si>
  <si>
    <t>32</t>
  </si>
  <si>
    <t>50</t>
  </si>
  <si>
    <t>31</t>
  </si>
  <si>
    <t>29</t>
  </si>
  <si>
    <t>26</t>
  </si>
  <si>
    <t xml:space="preserve">  港澳台侨事务</t>
  </si>
  <si>
    <t>25</t>
  </si>
  <si>
    <t>24</t>
  </si>
  <si>
    <t>15</t>
  </si>
  <si>
    <t xml:space="preserve">    信访事务</t>
  </si>
  <si>
    <t>201</t>
  </si>
  <si>
    <t>工伤保险</t>
  </si>
  <si>
    <t>城镇职工生育保险</t>
  </si>
  <si>
    <t>失业保险</t>
  </si>
  <si>
    <t>项</t>
  </si>
  <si>
    <t>款</t>
  </si>
  <si>
    <t>类</t>
  </si>
  <si>
    <t>伙食补助费</t>
  </si>
  <si>
    <t>津贴补贴</t>
  </si>
  <si>
    <t/>
  </si>
  <si>
    <t>委托业务费</t>
  </si>
  <si>
    <t>劳务费</t>
  </si>
  <si>
    <t>专用燃料费</t>
  </si>
  <si>
    <t>被装购置费</t>
  </si>
  <si>
    <t>会议费</t>
  </si>
  <si>
    <t>租赁费</t>
  </si>
  <si>
    <t>物业管理费</t>
  </si>
  <si>
    <t>手续费</t>
  </si>
  <si>
    <t>咨询费</t>
  </si>
  <si>
    <t>印刷费</t>
  </si>
  <si>
    <t>其他对个人和家庭的补助支出</t>
  </si>
  <si>
    <t>奖励金</t>
  </si>
  <si>
    <t>抚恤金</t>
  </si>
  <si>
    <t>公务用车购置经费</t>
  </si>
  <si>
    <t>乌鲁木齐水磨沟区部门“三公经费”支出预算表</t>
  </si>
  <si>
    <t xml:space="preserve">    体制上解支出</t>
  </si>
  <si>
    <t xml:space="preserve">    专项上解支出</t>
  </si>
  <si>
    <t>公务用车车辆保险费</t>
  </si>
  <si>
    <t>公务用车车辆经费</t>
  </si>
  <si>
    <t>工资福利支出</t>
  </si>
  <si>
    <t>总   计</t>
  </si>
  <si>
    <t>奖金</t>
  </si>
  <si>
    <t>其他工资福利支出</t>
  </si>
  <si>
    <t>工资津贴补贴</t>
  </si>
  <si>
    <t>地方补贴</t>
  </si>
  <si>
    <t>特殊行业津贴</t>
  </si>
  <si>
    <t>医疗保险</t>
  </si>
  <si>
    <t>公务员医疗</t>
  </si>
  <si>
    <t>其他社会保险费</t>
  </si>
  <si>
    <t>基础绩效</t>
  </si>
  <si>
    <t>奖励绩效</t>
  </si>
  <si>
    <t>学校保安工资</t>
  </si>
  <si>
    <t>博士，硕士补贴</t>
  </si>
  <si>
    <t>优秀奖励</t>
  </si>
  <si>
    <t>人员支出其他</t>
  </si>
  <si>
    <t>在职人员医疗保险</t>
  </si>
  <si>
    <t>退休人员医疗保险</t>
  </si>
  <si>
    <t>在职人员公务员医疗补助</t>
  </si>
  <si>
    <t>退休人员公务员医疗补助</t>
  </si>
  <si>
    <t>13</t>
  </si>
  <si>
    <t xml:space="preserve">  商贸事务</t>
  </si>
  <si>
    <t>28</t>
  </si>
  <si>
    <t xml:space="preserve">  民主党派及工商联事务</t>
  </si>
  <si>
    <t xml:space="preserve">    离退休人员管理机构</t>
  </si>
  <si>
    <t xml:space="preserve">  红十字事业</t>
  </si>
  <si>
    <t xml:space="preserve">  城乡社区环境卫生</t>
  </si>
  <si>
    <t xml:space="preserve">    城乡社区环境卫生</t>
  </si>
  <si>
    <t>对个人和家庭补助支出预算表--基本支出</t>
  </si>
  <si>
    <t>离休费</t>
  </si>
  <si>
    <t>退休费</t>
  </si>
  <si>
    <t>生活补助</t>
  </si>
  <si>
    <t>医疗费</t>
  </si>
  <si>
    <t>购房补贴</t>
  </si>
  <si>
    <t>离休工资</t>
  </si>
  <si>
    <t>离休津贴补贴</t>
  </si>
  <si>
    <t>离休医疗保险</t>
  </si>
  <si>
    <t>离休护理费</t>
  </si>
  <si>
    <t>离休活动费</t>
  </si>
  <si>
    <t>退休工资</t>
  </si>
  <si>
    <t>退休津贴补贴</t>
  </si>
  <si>
    <t>退休活动费</t>
  </si>
  <si>
    <t>独生子女补助费</t>
  </si>
  <si>
    <t>探亲费</t>
  </si>
  <si>
    <t>少数民族过节费</t>
  </si>
  <si>
    <t>其他补助支出</t>
  </si>
  <si>
    <t>商品和服务支出预算表--基本支出</t>
  </si>
  <si>
    <t>维修(护)费(含其他维修)</t>
  </si>
  <si>
    <t>公务用车车辆保险费</t>
  </si>
  <si>
    <t>其他车辆</t>
  </si>
  <si>
    <t>车辆经费</t>
  </si>
  <si>
    <t>车辆保险费</t>
  </si>
  <si>
    <t>商品和服务支出预算表（续）--基本支出</t>
  </si>
  <si>
    <t>其他商品服务支出</t>
  </si>
  <si>
    <t>培训费其他</t>
  </si>
  <si>
    <t>离休人员特需费</t>
  </si>
  <si>
    <t>教师节经费</t>
  </si>
  <si>
    <t>六一活动费</t>
  </si>
  <si>
    <t>三八活动费</t>
  </si>
  <si>
    <t>学校图书资料购置费</t>
  </si>
  <si>
    <t>学生运动会</t>
  </si>
  <si>
    <t>其他公用经费</t>
  </si>
  <si>
    <t>其他</t>
  </si>
  <si>
    <t>财政拨款</t>
  </si>
  <si>
    <t xml:space="preserve">    人大会议</t>
  </si>
  <si>
    <t>99</t>
  </si>
  <si>
    <t xml:space="preserve">    其他人大事务支出</t>
  </si>
  <si>
    <t xml:space="preserve">    政协会议</t>
  </si>
  <si>
    <t xml:space="preserve">    其他政协事务支出</t>
  </si>
  <si>
    <t xml:space="preserve">    其他政府办公厅（室）及相关机构事务支出</t>
  </si>
  <si>
    <t xml:space="preserve">    其他发展与改革事务支出</t>
  </si>
  <si>
    <t xml:space="preserve">    其他财政事务支出</t>
  </si>
  <si>
    <t xml:space="preserve">  税收事务</t>
  </si>
  <si>
    <t xml:space="preserve">    军队转业干部安置</t>
  </si>
  <si>
    <t xml:space="preserve">    其他人力资源事务支出</t>
  </si>
  <si>
    <t xml:space="preserve">    其他纪检监察事务支出</t>
  </si>
  <si>
    <t xml:space="preserve">    其他商贸事务支出</t>
  </si>
  <si>
    <t xml:space="preserve">    其他工商行政管理事务支出</t>
  </si>
  <si>
    <t xml:space="preserve">    其他宗教事务支出</t>
  </si>
  <si>
    <t xml:space="preserve">    其他港澳台侨事务支出</t>
  </si>
  <si>
    <t xml:space="preserve">    其他民主党派及工商联事务支出</t>
  </si>
  <si>
    <t xml:space="preserve">    其他群众团体事务支出</t>
  </si>
  <si>
    <t xml:space="preserve">    其他党委办公厅（室）及相关机构事务支出</t>
  </si>
  <si>
    <t xml:space="preserve">    其他组织事务支出</t>
  </si>
  <si>
    <t xml:space="preserve">    其他宣传事务支出</t>
  </si>
  <si>
    <t xml:space="preserve">    其他统战事务支出</t>
  </si>
  <si>
    <t>203</t>
  </si>
  <si>
    <t>国防支出</t>
  </si>
  <si>
    <t xml:space="preserve">  国防动员</t>
  </si>
  <si>
    <t xml:space="preserve">    预备役部队</t>
  </si>
  <si>
    <t xml:space="preserve">  武装警察</t>
  </si>
  <si>
    <t xml:space="preserve">    消防</t>
  </si>
  <si>
    <t xml:space="preserve">  公安</t>
  </si>
  <si>
    <t xml:space="preserve">    其他公安支出</t>
  </si>
  <si>
    <t xml:space="preserve">    其他检察支出</t>
  </si>
  <si>
    <t xml:space="preserve">    其他法院支出</t>
  </si>
  <si>
    <t xml:space="preserve">    普法宣传</t>
  </si>
  <si>
    <t xml:space="preserve">    其他司法支出</t>
  </si>
  <si>
    <t xml:space="preserve">    其他教育管理事务支出</t>
  </si>
  <si>
    <t xml:space="preserve">    其他科学技术管理事务支出</t>
  </si>
  <si>
    <t xml:space="preserve">  技术研究与开发</t>
  </si>
  <si>
    <t xml:space="preserve">    其他技术研究与开发支出</t>
  </si>
  <si>
    <t xml:space="preserve">    科普活动</t>
  </si>
  <si>
    <t xml:space="preserve">    其他科学技术普及支出</t>
  </si>
  <si>
    <t xml:space="preserve">    其他文化支出</t>
  </si>
  <si>
    <t xml:space="preserve">  其他文化体育与传媒支出</t>
  </si>
  <si>
    <t xml:space="preserve">    拥军优属</t>
  </si>
  <si>
    <t xml:space="preserve">    老龄事务</t>
  </si>
  <si>
    <t xml:space="preserve">    其他民政管理事务支出</t>
  </si>
  <si>
    <t xml:space="preserve">    其他行政事业单位离退休支出</t>
  </si>
  <si>
    <t xml:space="preserve">  就业补助</t>
  </si>
  <si>
    <t xml:space="preserve">    公益性岗位补贴</t>
  </si>
  <si>
    <t xml:space="preserve">  抚恤</t>
  </si>
  <si>
    <t xml:space="preserve">    死亡抚恤</t>
  </si>
  <si>
    <t xml:space="preserve">    在乡复员、退伍军人生活补助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</si>
  <si>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</si>
  <si>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</si>
  <si>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</si>
  <si>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</si>
  <si>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</si>
  <si>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其他退役安置支出</t>
  </si>
  <si>
    <t xml:space="preserve">  社会福利</t>
  </si>
  <si>
    <t xml:space="preserve">    老年福利</t>
  </si>
  <si>
    <t xml:space="preserve">    其他残疾人事业支出</t>
  </si>
  <si>
    <t xml:space="preserve">    其他红十字事业支出</t>
  </si>
  <si>
    <t>19</t>
  </si>
  <si>
    <t xml:space="preserve">  最低生活保障</t>
  </si>
  <si>
    <t xml:space="preserve">    城市最低生活保障金支出</t>
  </si>
  <si>
    <t>21</t>
  </si>
  <si>
    <t xml:space="preserve">  其他生活救助</t>
  </si>
  <si>
    <t xml:space="preserve">    其他城市生活救助</t>
  </si>
  <si>
    <t xml:space="preserve">    财政对城乡居民基本养老保险基金的补助</t>
  </si>
  <si>
    <t xml:space="preserve">  其他社会保障和就业支出</t>
  </si>
  <si>
    <t xml:space="preserve">    其他医疗卫生与计划生育管理事务支出</t>
  </si>
  <si>
    <t xml:space="preserve">    其他公共卫生支出</t>
  </si>
  <si>
    <t xml:space="preserve">  计划生育事务</t>
  </si>
  <si>
    <t xml:space="preserve">    其他计划生育事务支出</t>
  </si>
  <si>
    <t xml:space="preserve">    其他食品和药品监督管理事务支出</t>
  </si>
  <si>
    <t xml:space="preserve">    城乡医疗救助</t>
  </si>
  <si>
    <t>14</t>
  </si>
  <si>
    <t xml:space="preserve">    优抚对象医疗补助</t>
  </si>
  <si>
    <t xml:space="preserve">    其他环境保护管理事务支出</t>
  </si>
  <si>
    <t xml:space="preserve">  污染减排</t>
  </si>
  <si>
    <t xml:space="preserve">    减排专项支出</t>
  </si>
  <si>
    <t xml:space="preserve">    城管执法</t>
  </si>
  <si>
    <t xml:space="preserve">    其他城乡社区管理事务支出</t>
  </si>
  <si>
    <t xml:space="preserve">  城乡社区公共设施</t>
  </si>
  <si>
    <t xml:space="preserve">    其他城乡社区公共设施支出</t>
  </si>
  <si>
    <t xml:space="preserve">    其他农业支出</t>
  </si>
  <si>
    <t xml:space="preserve">    其他林业支出</t>
  </si>
  <si>
    <t xml:space="preserve">  农村综合改革</t>
  </si>
  <si>
    <t xml:space="preserve">    对村级一事一议的补助</t>
  </si>
  <si>
    <t xml:space="preserve">    其他安全生产监管支出</t>
  </si>
  <si>
    <t xml:space="preserve">  支持中小企业发展和管理支出</t>
  </si>
  <si>
    <t xml:space="preserve">    中小企业发展专项</t>
  </si>
  <si>
    <t xml:space="preserve">    其他旅游业管理与服务支出</t>
  </si>
  <si>
    <t>227</t>
  </si>
  <si>
    <t>预备费</t>
  </si>
  <si>
    <t xml:space="preserve">  预备费</t>
  </si>
  <si>
    <t xml:space="preserve">    预备费</t>
  </si>
  <si>
    <t>229</t>
  </si>
  <si>
    <t xml:space="preserve">  年初预留</t>
  </si>
  <si>
    <t xml:space="preserve">    年初预留</t>
  </si>
  <si>
    <t xml:space="preserve">  上级补助收入</t>
  </si>
  <si>
    <t xml:space="preserve">  上年结余收入</t>
  </si>
  <si>
    <t xml:space="preserve"> </t>
  </si>
  <si>
    <t>转移性收入</t>
  </si>
  <si>
    <t xml:space="preserve">    返还性收入</t>
  </si>
  <si>
    <t xml:space="preserve">      其他税收返还收入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</si>
  <si>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</si>
  <si>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</si>
  <si>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</si>
  <si>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</si>
  <si>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</si>
  <si>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</si>
  <si>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基层公检法司转移支付收入</t>
  </si>
  <si>
    <t xml:space="preserve">      产粮（油）大县奖励资金收入</t>
  </si>
  <si>
    <t xml:space="preserve">      重点生态功能区转移支付收入</t>
  </si>
  <si>
    <t xml:space="preserve">      其他一般性转移支付收入</t>
  </si>
  <si>
    <t xml:space="preserve">    专项转移支付收入</t>
  </si>
  <si>
    <t xml:space="preserve">      外交</t>
  </si>
  <si>
    <t xml:space="preserve">      国防</t>
  </si>
  <si>
    <t xml:space="preserve">      公共安全</t>
  </si>
  <si>
    <t xml:space="preserve">      科学技术</t>
  </si>
  <si>
    <t xml:space="preserve">      社会保障和就业</t>
  </si>
  <si>
    <t xml:space="preserve">      其他收入</t>
  </si>
  <si>
    <t xml:space="preserve">  调出资金</t>
  </si>
  <si>
    <t xml:space="preserve">  调入资金</t>
  </si>
  <si>
    <t xml:space="preserve">  年终结余</t>
  </si>
  <si>
    <t xml:space="preserve">  援助其他地区支出</t>
  </si>
  <si>
    <t xml:space="preserve">        综合财力补助</t>
  </si>
  <si>
    <t xml:space="preserve">      其他农林水事务支出</t>
  </si>
  <si>
    <t xml:space="preserve">        其他农林水事务支出</t>
  </si>
  <si>
    <t xml:space="preserve">        产业化经营</t>
  </si>
  <si>
    <t xml:space="preserve">        科技示范</t>
  </si>
  <si>
    <t xml:space="preserve">        海域使用金支出</t>
  </si>
  <si>
    <t xml:space="preserve">        地质及矿产资源调查</t>
  </si>
  <si>
    <t xml:space="preserve">        储备粮油补贴支出</t>
  </si>
  <si>
    <t xml:space="preserve">  上解上级支出</t>
  </si>
  <si>
    <t xml:space="preserve">    审计业务</t>
  </si>
  <si>
    <t>17</t>
  </si>
  <si>
    <t xml:space="preserve">  质量技术监督与检验检疫事务</t>
  </si>
  <si>
    <t xml:space="preserve">    其他质量技术监督与检验检疫事务支出</t>
  </si>
  <si>
    <t xml:space="preserve">    民间组织管理</t>
  </si>
  <si>
    <t xml:space="preserve">    其他就业补助支出</t>
  </si>
  <si>
    <t xml:space="preserve">    农村最低生活保障金支出</t>
  </si>
  <si>
    <t xml:space="preserve">  城乡社区规划与管理</t>
  </si>
  <si>
    <t xml:space="preserve">    城乡社区规划与管理</t>
  </si>
  <si>
    <t xml:space="preserve">  其他城乡社区支出</t>
  </si>
  <si>
    <t xml:space="preserve">    其他城乡社区支出</t>
  </si>
  <si>
    <t>采暖补贴</t>
  </si>
  <si>
    <t>表一</t>
  </si>
  <si>
    <r>
      <t>2016</t>
    </r>
    <r>
      <rPr>
        <b/>
        <sz val="16"/>
        <rFont val="黑体"/>
        <family val="3"/>
      </rPr>
      <t>年一般公共预算收入表</t>
    </r>
  </si>
  <si>
    <t>单位：万元</t>
  </si>
  <si>
    <r>
      <t>项</t>
    </r>
    <r>
      <rPr>
        <b/>
        <sz val="12"/>
        <rFont val="宋体"/>
        <family val="0"/>
      </rPr>
      <t>目</t>
    </r>
  </si>
  <si>
    <t>上年决算（执行)数</t>
  </si>
  <si>
    <t>预算数</t>
  </si>
  <si>
    <t>预算数为决算（执行）数%</t>
  </si>
  <si>
    <t xml:space="preserve">    捐赠收入</t>
  </si>
  <si>
    <t xml:space="preserve">    政府住房基金收入</t>
  </si>
  <si>
    <t>收入合计</t>
  </si>
  <si>
    <t xml:space="preserve"> </t>
  </si>
  <si>
    <t>表二</t>
  </si>
  <si>
    <t>2016年一般公共预算支出表</t>
  </si>
  <si>
    <t>单位：万元</t>
  </si>
  <si>
    <r>
      <t>项</t>
    </r>
    <r>
      <rPr>
        <b/>
        <sz val="12"/>
        <rFont val="宋体"/>
        <family val="0"/>
      </rPr>
      <t>目</t>
    </r>
  </si>
  <si>
    <t>上年决算（执行)数</t>
  </si>
  <si>
    <t>预算数</t>
  </si>
  <si>
    <t>预算数为决算（执行）数%</t>
  </si>
  <si>
    <t xml:space="preserve">      人大代表履职能力提升</t>
  </si>
  <si>
    <t xml:space="preserve">      应对气象变化管理事务</t>
  </si>
  <si>
    <t xml:space="preserve">      公务员履职能力提升</t>
  </si>
  <si>
    <r>
      <t xml:space="preserve"> </t>
    </r>
    <r>
      <rPr>
        <sz val="11"/>
        <rFont val="宋体"/>
        <family val="0"/>
      </rPr>
      <t xml:space="preserve">     公务员综合管理</t>
    </r>
  </si>
  <si>
    <t xml:space="preserve">      其他人力资源事务支出</t>
  </si>
  <si>
    <t>四、公共安全支出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</si>
  <si>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</si>
  <si>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</si>
  <si>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</si>
  <si>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其他强制隔离戒毒支出</t>
  </si>
  <si>
    <t xml:space="preserve">      社区矫正</t>
  </si>
  <si>
    <t xml:space="preserve">      司法鉴定</t>
  </si>
  <si>
    <t xml:space="preserve">    海警</t>
  </si>
  <si>
    <t xml:space="preserve">      公安现役基本支出</t>
  </si>
  <si>
    <t xml:space="preserve">      行政运行</t>
  </si>
  <si>
    <t xml:space="preserve">      一般管理事务</t>
  </si>
  <si>
    <t xml:space="preserve">      维权执法业务</t>
  </si>
  <si>
    <t xml:space="preserve">      装备建设和运行维护</t>
  </si>
  <si>
    <t xml:space="preserve">      信息化建设及运行维护</t>
  </si>
  <si>
    <t xml:space="preserve">      基础设施建设及维护</t>
  </si>
  <si>
    <t xml:space="preserve">      其他海警支出</t>
  </si>
  <si>
    <t xml:space="preserve">    其他公共安全支出</t>
  </si>
  <si>
    <t>五、教育支出</t>
  </si>
  <si>
    <r>
      <t xml:space="preserve"> </t>
    </r>
    <r>
      <rPr>
        <sz val="11"/>
        <rFont val="宋体"/>
        <family val="0"/>
      </rPr>
      <t xml:space="preserve">     化解普通高中债务支出</t>
    </r>
  </si>
  <si>
    <t xml:space="preserve">    进修及培训</t>
  </si>
  <si>
    <t xml:space="preserve">      培训支出</t>
  </si>
  <si>
    <t xml:space="preserve">      退役士兵能力提升</t>
  </si>
  <si>
    <t xml:space="preserve">      其他进修及培训</t>
  </si>
  <si>
    <t>六、科学技术支出</t>
  </si>
  <si>
    <t xml:space="preserve">    科技重大项目</t>
  </si>
  <si>
    <t xml:space="preserve">      科技重大专项</t>
  </si>
  <si>
    <t xml:space="preserve">      重点研发计划</t>
  </si>
  <si>
    <t>七、文化体育与传媒支出</t>
  </si>
  <si>
    <t xml:space="preserve">    新闻出版广播影视</t>
  </si>
  <si>
    <t xml:space="preserve">      其他新闻出版广播影视支出</t>
  </si>
  <si>
    <t xml:space="preserve">      文化产业发展专项支出</t>
  </si>
  <si>
    <t xml:space="preserve">    财政对社会保险基金的补助</t>
  </si>
  <si>
    <t>八、社会保障和就业支出</t>
  </si>
  <si>
    <t xml:space="preserve">      财政对基本养老保险基金的补助</t>
  </si>
  <si>
    <t xml:space="preserve">      财政对基本医疗保险基金的补助</t>
  </si>
  <si>
    <t xml:space="preserve">      财政对城乡居民基本养老保险基金的补助</t>
  </si>
  <si>
    <t xml:space="preserve">      财政对其他社会保险基金的补助</t>
  </si>
  <si>
    <t xml:space="preserve">      就业创业服务补贴</t>
  </si>
  <si>
    <t xml:space="preserve">      特定就业政策支出</t>
  </si>
  <si>
    <t xml:space="preserve">      求职创业补贴</t>
  </si>
  <si>
    <t xml:space="preserve">      退役士兵管理教育</t>
  </si>
  <si>
    <t xml:space="preserve">    最低生活保障</t>
  </si>
  <si>
    <t xml:space="preserve">      城市最低生活保障金支出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</si>
  <si>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</si>
  <si>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</si>
  <si>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</si>
  <si>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特困人员供养</t>
  </si>
  <si>
    <t xml:space="preserve">      城市特困人员供养支出</t>
  </si>
  <si>
    <t xml:space="preserve">      农村五保供养支出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</si>
  <si>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</si>
  <si>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</si>
  <si>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</si>
  <si>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  其他社会保障和就业支出</t>
  </si>
  <si>
    <t>九、医疗卫生与计划生育支出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</si>
  <si>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</si>
  <si>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</si>
  <si>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医疗保障</t>
  </si>
  <si>
    <t xml:space="preserve">      新型农村合作医疗</t>
  </si>
  <si>
    <t xml:space="preserve">      城镇居民基本医疗保险</t>
  </si>
  <si>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城乡医疗救助</t>
    </r>
  </si>
  <si>
    <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疾病应急救助</t>
    </r>
  </si>
  <si>
    <t xml:space="preserve">      其他医疗保障支出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</si>
  <si>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</si>
  <si>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</si>
  <si>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</si>
  <si>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</si>
  <si>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  排污费安排的支出</t>
  </si>
  <si>
    <t xml:space="preserve">    其他医疗卫生与计划生育支出</t>
  </si>
  <si>
    <t xml:space="preserve">      其他医疗卫生与计划生育支出</t>
  </si>
  <si>
    <t>十、节能环保支出</t>
  </si>
  <si>
    <t xml:space="preserve">      农村电网建设</t>
  </si>
  <si>
    <t>十一、城乡社区支出</t>
  </si>
  <si>
    <t xml:space="preserve">    循环经济</t>
  </si>
  <si>
    <t xml:space="preserve">        成品油价格改革对渔业的补贴</t>
  </si>
  <si>
    <t xml:space="preserve">      其他城乡社区支出</t>
  </si>
  <si>
    <t xml:space="preserve">        草原植被恢复费安排的支出</t>
  </si>
  <si>
    <t>十二、农林水支出</t>
  </si>
  <si>
    <t xml:space="preserve">        科技转化与推广服务</t>
  </si>
  <si>
    <t xml:space="preserve">        防灾救灾</t>
  </si>
  <si>
    <t xml:space="preserve">        农业生产支持补贴</t>
  </si>
  <si>
    <t xml:space="preserve">        农业资源保护修复与利用</t>
  </si>
  <si>
    <t xml:space="preserve">        水资源费安排的支出</t>
  </si>
  <si>
    <t xml:space="preserve">        成品油价格改革对林业的补贴</t>
  </si>
  <si>
    <r>
      <t xml:space="preserve"> </t>
    </r>
    <r>
      <rPr>
        <sz val="11"/>
        <rFont val="宋体"/>
        <family val="0"/>
      </rPr>
      <t xml:space="preserve">       林业防灾减灾</t>
    </r>
  </si>
  <si>
    <t xml:space="preserve">        南水北调技术推广</t>
  </si>
  <si>
    <t xml:space="preserve">        水利技术推广</t>
  </si>
  <si>
    <t xml:space="preserve">        江河湖库水系综合治理</t>
  </si>
  <si>
    <t>十三、交通运输支出</t>
  </si>
  <si>
    <t xml:space="preserve">        公路新建</t>
  </si>
  <si>
    <t xml:space="preserve">        公路改建</t>
  </si>
  <si>
    <t xml:space="preserve">        国有农场办社会职能改革补助</t>
  </si>
  <si>
    <t xml:space="preserve">        特大型桥梁建设</t>
  </si>
  <si>
    <t xml:space="preserve">        公路路政管理</t>
  </si>
  <si>
    <t xml:space="preserve">        公路和运输信息化建设</t>
  </si>
  <si>
    <t xml:space="preserve">      普惠金融发展支出</t>
  </si>
  <si>
    <r>
      <t xml:space="preserve"> </t>
    </r>
    <r>
      <rPr>
        <sz val="11"/>
        <rFont val="宋体"/>
        <family val="0"/>
      </rPr>
      <t xml:space="preserve">       支持农村金融机构</t>
    </r>
  </si>
  <si>
    <t xml:space="preserve">        公路客货运站（场）建设</t>
  </si>
  <si>
    <r>
      <t xml:space="preserve"> </t>
    </r>
    <r>
      <rPr>
        <sz val="11"/>
        <rFont val="宋体"/>
        <family val="0"/>
      </rPr>
      <t xml:space="preserve">       涉农贷款增量奖励</t>
    </r>
  </si>
  <si>
    <t xml:space="preserve">        农业保险保费补贴</t>
  </si>
  <si>
    <t xml:space="preserve">        小额担保贷款贴息</t>
  </si>
  <si>
    <t xml:space="preserve">        补充小额担保贷款基金</t>
  </si>
  <si>
    <t xml:space="preserve">        安全通信</t>
  </si>
  <si>
    <t xml:space="preserve">        其他普惠金融发展支出</t>
  </si>
  <si>
    <t xml:space="preserve">        三峡库区通航管理</t>
  </si>
  <si>
    <t xml:space="preserve">      目标价格补贴</t>
  </si>
  <si>
    <t xml:space="preserve">        航务管理</t>
  </si>
  <si>
    <t xml:space="preserve">        棉花目标价格补贴</t>
  </si>
  <si>
    <t xml:space="preserve">        大豆目标价格补贴</t>
  </si>
  <si>
    <t xml:space="preserve">        其他目标价格补贴</t>
  </si>
  <si>
    <t xml:space="preserve">        成品油价格改革补贴其他支出</t>
  </si>
  <si>
    <t xml:space="preserve">        行业监管</t>
  </si>
  <si>
    <t xml:space="preserve">        车辆购置税用于老旧汽车报废更新补贴</t>
  </si>
  <si>
    <t>十四、资源勘探信息等支出</t>
  </si>
  <si>
    <t xml:space="preserve">      资源勘探开发</t>
  </si>
  <si>
    <t xml:space="preserve">      成品油价格改革对交通运输的补贴</t>
  </si>
  <si>
    <t xml:space="preserve">      工业和信息产业监管</t>
  </si>
  <si>
    <t xml:space="preserve">      其他资源勘探信息等支出</t>
  </si>
  <si>
    <t xml:space="preserve">      其他商业服务业等支出</t>
  </si>
  <si>
    <t xml:space="preserve">        其他资源勘探信息等支出</t>
  </si>
  <si>
    <t xml:space="preserve">        其他商业服务业等支出</t>
  </si>
  <si>
    <t>十五、商业服务业等支出</t>
  </si>
  <si>
    <t>十六、金融支出</t>
  </si>
  <si>
    <t xml:space="preserve">      金融部门行政支出</t>
  </si>
  <si>
    <t xml:space="preserve">        安全防卫</t>
  </si>
  <si>
    <t xml:space="preserve">        事业运行</t>
  </si>
  <si>
    <t xml:space="preserve">        民贸企业补贴</t>
  </si>
  <si>
    <t xml:space="preserve">        金融部门其他行政支出</t>
  </si>
  <si>
    <t xml:space="preserve">        民贸民品贷款贴息</t>
  </si>
  <si>
    <t xml:space="preserve">      金融发展支出</t>
  </si>
  <si>
    <t xml:space="preserve">        政策性银行亏损补贴</t>
  </si>
  <si>
    <t xml:space="preserve">        商业银行贷款贴息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</si>
  <si>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</si>
  <si>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</si>
  <si>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</si>
  <si>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</si>
  <si>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>十七、援助其他地区支出</t>
  </si>
  <si>
    <t xml:space="preserve">        矿产资源专项收入安排的支出</t>
  </si>
  <si>
    <t xml:space="preserve">        海洋工程排污费支出</t>
  </si>
  <si>
    <t xml:space="preserve">        国家留成油串换石油储备支出</t>
  </si>
  <si>
    <t>二十三、其他支出</t>
  </si>
  <si>
    <r>
      <t>收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</si>
  <si>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宋体"/>
        <family val="0"/>
      </rPr>
      <t>出</t>
    </r>
  </si>
  <si>
    <t>本级收入合计</t>
  </si>
  <si>
    <t>本级支出合计</t>
  </si>
  <si>
    <t xml:space="preserve">      增值税和消费税税收返还收入 </t>
  </si>
  <si>
    <t xml:space="preserve">    出口退税专项上解支出</t>
  </si>
  <si>
    <t xml:space="preserve">      所得税基数返还收入</t>
  </si>
  <si>
    <t xml:space="preserve">    成品油价格和税费改革专项上解支出</t>
  </si>
  <si>
    <t xml:space="preserve">      成品油价格和税费改革税收返还收入</t>
  </si>
  <si>
    <t xml:space="preserve">  补助下级支出</t>
  </si>
  <si>
    <t xml:space="preserve">    返还性支出</t>
  </si>
  <si>
    <t xml:space="preserve">      增值税和消费税税收返还支出 </t>
  </si>
  <si>
    <t xml:space="preserve">      老少边穷转移支付收入</t>
  </si>
  <si>
    <t xml:space="preserve">      所得税基数返还支出</t>
  </si>
  <si>
    <t xml:space="preserve">      成品油价格和税费改革税收返还支出</t>
  </si>
  <si>
    <t xml:space="preserve">      其他税收返还支出</t>
  </si>
  <si>
    <t xml:space="preserve">      化解债务补助收入</t>
  </si>
  <si>
    <t xml:space="preserve">    一般性转移支付</t>
  </si>
  <si>
    <t xml:space="preserve">      体制补助支出</t>
  </si>
  <si>
    <t xml:space="preserve">      企业事业单位划转补助收入</t>
  </si>
  <si>
    <t xml:space="preserve">      均衡性转移支付支出</t>
  </si>
  <si>
    <t xml:space="preserve">      成品油价格和税费改革转移支付补助收入</t>
  </si>
  <si>
    <t xml:space="preserve">      老少边穷转移支付支出</t>
  </si>
  <si>
    <t xml:space="preserve">      县级基本财力保障机制奖补资金支出</t>
  </si>
  <si>
    <t xml:space="preserve">      义务教育等转移支付收入</t>
  </si>
  <si>
    <t xml:space="preserve">      结算补助支出</t>
  </si>
  <si>
    <t xml:space="preserve">      基本养老保险和低保等转移支付收入</t>
  </si>
  <si>
    <t xml:space="preserve">      化解债务补助支出</t>
  </si>
  <si>
    <t xml:space="preserve">      新型农村合作医疗等转移支付收入</t>
  </si>
  <si>
    <t xml:space="preserve">      资源枯竭型城市转移支付补助支出</t>
  </si>
  <si>
    <t xml:space="preserve">      农村综合改革转移支付收入</t>
  </si>
  <si>
    <t xml:space="preserve">      企业事业单位划转补助支出</t>
  </si>
  <si>
    <t xml:space="preserve">      成品油价格和税费改革转移支付补助支出</t>
  </si>
  <si>
    <t xml:space="preserve">      基层公检法司转移支付支出</t>
  </si>
  <si>
    <t xml:space="preserve">      固定数额补助收入</t>
  </si>
  <si>
    <t xml:space="preserve">      义务教育等转移支付支出</t>
  </si>
  <si>
    <t xml:space="preserve">      基本养老保险和低保等转移支付支出</t>
  </si>
  <si>
    <t xml:space="preserve">      新型农村合作医疗等转移支付支出</t>
  </si>
  <si>
    <t xml:space="preserve">      农村综合改革转移支付支出</t>
  </si>
  <si>
    <t xml:space="preserve">      产粮（油）大县奖励资金支出</t>
  </si>
  <si>
    <t xml:space="preserve">      重点生态功能区转移支付支出</t>
  </si>
  <si>
    <t xml:space="preserve">      固定数额补助支出</t>
  </si>
  <si>
    <t xml:space="preserve">      其他一般性转移支付支出</t>
  </si>
  <si>
    <t xml:space="preserve">    专项转移支付支出</t>
  </si>
  <si>
    <t xml:space="preserve">      城乡社区</t>
  </si>
  <si>
    <t xml:space="preserve">      农林水</t>
  </si>
  <si>
    <t xml:space="preserve">      资源勘探电力信息等</t>
  </si>
  <si>
    <t xml:space="preserve">      商业服务业等</t>
  </si>
  <si>
    <t xml:space="preserve">      金融</t>
  </si>
  <si>
    <t xml:space="preserve">      国土海洋气象等</t>
  </si>
  <si>
    <t xml:space="preserve">      粮油物资储备</t>
  </si>
  <si>
    <t xml:space="preserve">  下级上解收入</t>
  </si>
  <si>
    <t xml:space="preserve">    体制上解收入</t>
  </si>
  <si>
    <t xml:space="preserve">    出口退税专项上解收入</t>
  </si>
  <si>
    <t xml:space="preserve">    成品油价格和税费改革专项上解收入</t>
  </si>
  <si>
    <t xml:space="preserve">    专项上解收入</t>
  </si>
  <si>
    <t xml:space="preserve">  调入预算稳定调节基金</t>
  </si>
  <si>
    <t xml:space="preserve">  建立预算稳定调节基金</t>
  </si>
  <si>
    <t xml:space="preserve">  地方政府一般债券收入</t>
  </si>
  <si>
    <t xml:space="preserve">  地方政府一般债券还本支出</t>
  </si>
  <si>
    <t xml:space="preserve">  地方政府一般债券转贷收入</t>
  </si>
  <si>
    <t xml:space="preserve">  地方政府一般债券转贷支出</t>
  </si>
  <si>
    <t xml:space="preserve">  接受其他地区援助收入</t>
  </si>
  <si>
    <t>收入总计</t>
  </si>
  <si>
    <t>支出总计</t>
  </si>
  <si>
    <t>2016年水磨沟区一般公共预算税收返还、转移支付和财力平衡情况表</t>
  </si>
  <si>
    <t>2016年政府预算支出功能分类情况表</t>
  </si>
  <si>
    <t>预算外收入</t>
  </si>
  <si>
    <t>事业单位经营收入</t>
  </si>
  <si>
    <t>其他资金(含上年结余)</t>
  </si>
  <si>
    <t>经费拨款</t>
  </si>
  <si>
    <t>纳入预算管理的行政事业性收费</t>
  </si>
  <si>
    <t>罚没收入</t>
  </si>
  <si>
    <t>基金收入</t>
  </si>
  <si>
    <t xml:space="preserve">    行政运行（人大事务）</t>
  </si>
  <si>
    <t xml:space="preserve">    行政运行（政协事务）</t>
  </si>
  <si>
    <t xml:space="preserve">    行政运行（政府办公厅（室）及相关机构事务）</t>
  </si>
  <si>
    <t xml:space="preserve">    一般行政管理事务（政府办公厅（室）及相关机构事务）</t>
  </si>
  <si>
    <t xml:space="preserve">    机关服务（政府办公厅（室）及相关机构事务）</t>
  </si>
  <si>
    <t xml:space="preserve">    事业运行（政府办公厅（室）及相关机构事务）</t>
  </si>
  <si>
    <t xml:space="preserve">    行政运行（发展与改革事务）</t>
  </si>
  <si>
    <t xml:space="preserve">    一般行政管理事务（发展与改革事务）</t>
  </si>
  <si>
    <t xml:space="preserve">    事业运行（发展与改革事务）</t>
  </si>
  <si>
    <t xml:space="preserve">    行政运行（统计信息事务）</t>
  </si>
  <si>
    <t xml:space="preserve">    事业运行（统计信息事务）</t>
  </si>
  <si>
    <t xml:space="preserve">    行政运行（财政事务）</t>
  </si>
  <si>
    <t xml:space="preserve">    一般行政管理事务（税收事务）</t>
  </si>
  <si>
    <t xml:space="preserve">    行政运行（审计事务）</t>
  </si>
  <si>
    <t xml:space="preserve">    事业运行（审计事务）</t>
  </si>
  <si>
    <t xml:space="preserve">    行政运行（人力资源事务）</t>
  </si>
  <si>
    <t xml:space="preserve">    一般行政管理事务（人力资源事务）</t>
  </si>
  <si>
    <t xml:space="preserve">    事业运行（人力资源事务）</t>
  </si>
  <si>
    <t xml:space="preserve">    行政运行（纪检监察事务）</t>
  </si>
  <si>
    <t xml:space="preserve">    行政运行（商贸事务）</t>
  </si>
  <si>
    <t xml:space="preserve">    事业运行（商贸事务）</t>
  </si>
  <si>
    <t xml:space="preserve">    行政运行（工商行政管理事务）</t>
  </si>
  <si>
    <t xml:space="preserve">    事业运行（工商行政管理事务）</t>
  </si>
  <si>
    <t xml:space="preserve">    行政运行（质量技术监督与检验检疫事务）</t>
  </si>
  <si>
    <t xml:space="preserve">    事业运行（质量技术监督与检验检疫事务）</t>
  </si>
  <si>
    <t xml:space="preserve">    行政运行（宗教事务）</t>
  </si>
  <si>
    <t xml:space="preserve">    行政运行（港澳台侨事务）</t>
  </si>
  <si>
    <t xml:space="preserve">    行政运行（档案事务）</t>
  </si>
  <si>
    <t xml:space="preserve">    一般行政管理事务（档案事务）</t>
  </si>
  <si>
    <t xml:space="preserve">    行政运行（民主党派及工商联事务）</t>
  </si>
  <si>
    <t xml:space="preserve">    行政运行（群众团体事务）</t>
  </si>
  <si>
    <t xml:space="preserve">    事业运行（群众团体事务）</t>
  </si>
  <si>
    <t xml:space="preserve">    行政运行（党委办公厅（室）及相关机构事务）</t>
  </si>
  <si>
    <t xml:space="preserve">    事业运行（党委办公厅（室）及相关机构事务）</t>
  </si>
  <si>
    <t xml:space="preserve">    行政运行（组织事务）</t>
  </si>
  <si>
    <t xml:space="preserve">    事业运行（组织事务）</t>
  </si>
  <si>
    <t xml:space="preserve">    行政运行（宣传事务）</t>
  </si>
  <si>
    <t xml:space="preserve">    事业运行（宣传事务）</t>
  </si>
  <si>
    <t xml:space="preserve">    行政运行（统战事务）</t>
  </si>
  <si>
    <t xml:space="preserve">    行政运行（其他共产党事务支出）</t>
  </si>
  <si>
    <t xml:space="preserve">    一般行政管理事务（其他共产党事务支出）</t>
  </si>
  <si>
    <t xml:space="preserve">    事业运行（其他共产党事务支出）</t>
  </si>
  <si>
    <t xml:space="preserve">    其他共产党事务支出（其他共产党事务支出）</t>
  </si>
  <si>
    <t xml:space="preserve">    行政运行（检察）</t>
  </si>
  <si>
    <t xml:space="preserve">    事业运行（检察）</t>
  </si>
  <si>
    <t xml:space="preserve">    行政运行（法院）</t>
  </si>
  <si>
    <t xml:space="preserve">    事业运行（法院）</t>
  </si>
  <si>
    <t xml:space="preserve">    行政运行（司法）</t>
  </si>
  <si>
    <t xml:space="preserve">    事业运行（司法）</t>
  </si>
  <si>
    <t xml:space="preserve">    行政运行（教育管理事务）</t>
  </si>
  <si>
    <t xml:space="preserve">    一般行政管理事务（教育管理事务）</t>
  </si>
  <si>
    <t xml:space="preserve">    机关服务（教育管理事务）</t>
  </si>
  <si>
    <t xml:space="preserve">    行政运行（科学技术管理事务）</t>
  </si>
  <si>
    <t xml:space="preserve">    机关服务（科学技术管理事务）</t>
  </si>
  <si>
    <t xml:space="preserve">    机构运行（科学技术普及）</t>
  </si>
  <si>
    <t xml:space="preserve">    行政运行（文化）</t>
  </si>
  <si>
    <t xml:space="preserve">    行政运行（民政管理事务）</t>
  </si>
  <si>
    <t xml:space="preserve">    一般行政管理事务（民政管理事务）</t>
  </si>
  <si>
    <t xml:space="preserve">    机关服务（民政管理事务）</t>
  </si>
  <si>
    <t xml:space="preserve">  财政对社会保险基金的补助</t>
  </si>
  <si>
    <t xml:space="preserve">    行政运行（残疾人事业）</t>
  </si>
  <si>
    <t xml:space="preserve">    机关服务（残疾人事业）</t>
  </si>
  <si>
    <t xml:space="preserve">    行政运行（红十字事业）</t>
  </si>
  <si>
    <t xml:space="preserve">  特困人员供养</t>
  </si>
  <si>
    <t xml:space="preserve">    城市特困人员供养支出</t>
  </si>
  <si>
    <t xml:space="preserve">    农村五保供养支出</t>
  </si>
  <si>
    <t xml:space="preserve">    行政运行（医疗卫生管理事务）</t>
  </si>
  <si>
    <t xml:space="preserve">    机关服务（医疗卫生管理事务）</t>
  </si>
  <si>
    <t xml:space="preserve">  医疗保障</t>
  </si>
  <si>
    <t xml:space="preserve">    城镇居民基本医疗保险</t>
  </si>
  <si>
    <t xml:space="preserve">    行政运行（食品和药品监督管理事务）</t>
  </si>
  <si>
    <t xml:space="preserve">    行政运行（环境保护管理事务）</t>
  </si>
  <si>
    <t xml:space="preserve">    机关服务（环境保护管理事务）</t>
  </si>
  <si>
    <t xml:space="preserve">    行政运行（城乡社区管理事务）</t>
  </si>
  <si>
    <t xml:space="preserve">    行政运行（农业）</t>
  </si>
  <si>
    <t xml:space="preserve">    事业运行（农业）</t>
  </si>
  <si>
    <t xml:space="preserve">  水利</t>
  </si>
  <si>
    <t xml:space="preserve">    防汛</t>
  </si>
  <si>
    <t xml:space="preserve">    对村集体经济组织的补助</t>
  </si>
  <si>
    <t xml:space="preserve">    行政运行（安全生产监管）</t>
  </si>
  <si>
    <t xml:space="preserve">    行政运行（旅游业管理与服务支出）</t>
  </si>
  <si>
    <t xml:space="preserve">    机关服务（旅游业管理与服务支出）</t>
  </si>
  <si>
    <r>
      <t>2016</t>
    </r>
    <r>
      <rPr>
        <b/>
        <sz val="16"/>
        <rFont val="黑体"/>
        <family val="3"/>
      </rPr>
      <t>年</t>
    </r>
    <r>
      <rPr>
        <b/>
        <sz val="16"/>
        <rFont val="黑体"/>
        <family val="3"/>
      </rPr>
      <t>一般</t>
    </r>
    <r>
      <rPr>
        <b/>
        <sz val="16"/>
        <rFont val="黑体"/>
        <family val="3"/>
      </rPr>
      <t>公共预算支出经济分类情况表</t>
    </r>
  </si>
  <si>
    <t>单位:万元</t>
  </si>
  <si>
    <t>项目</t>
  </si>
  <si>
    <t>总计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</si>
  <si>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</si>
  <si>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</si>
  <si>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</si>
  <si>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</si>
  <si>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</si>
  <si>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</si>
  <si>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基本建设支出</t>
  </si>
  <si>
    <t>其他资本性支出</t>
  </si>
  <si>
    <t>其他支出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</si>
  <si>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</si>
  <si>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</si>
  <si>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</si>
  <si>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</si>
  <si>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</si>
  <si>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</si>
  <si>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</si>
  <si>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</si>
  <si>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</si>
  <si>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</si>
  <si>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</si>
  <si>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</si>
  <si>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</si>
  <si>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</si>
  <si>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</si>
  <si>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</si>
  <si>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</si>
  <si>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</si>
  <si>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</si>
  <si>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</si>
  <si>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</si>
  <si>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二十二、债务付息支出</t>
  </si>
  <si>
    <t>二十三、其他支出</t>
  </si>
  <si>
    <t>支出总计</t>
  </si>
  <si>
    <t>社会保障缴费</t>
  </si>
  <si>
    <t>养老保险金</t>
  </si>
  <si>
    <t>养老年金</t>
  </si>
  <si>
    <t>退职（役）费</t>
  </si>
  <si>
    <t>取暖费</t>
  </si>
  <si>
    <t>其他交通用车</t>
  </si>
  <si>
    <t>公务用车辆经费</t>
  </si>
  <si>
    <t>执法执勤用车</t>
  </si>
  <si>
    <t>培训费教育经费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</si>
</sst>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0_ "/>
    <numFmt numFmtId="182" formatCode="0.0_ "/>
    <numFmt numFmtId="183" formatCode="0000"/>
    <numFmt numFmtId="184" formatCode="00"/>
    <numFmt numFmtId="185" formatCode="* #,##0.00;* \-#,##0.00;* &quot;&quot;??;@"/>
    <numFmt numFmtId="186" formatCode="0_);[Red]\(0\)"/>
    <numFmt numFmtId="187" formatCode="_ [$€-2]* #,##0.00_ ;_ [$€-2]* \-#,##0.00_ ;_ [$€-2]* &quot;-&quot;??_ "/>
    <numFmt numFmtId="188" formatCode="#,##0_ "/>
    <numFmt numFmtId="189" formatCode="#,##0_);[Red]\(#,##0\)"/>
    <numFmt numFmtId="190" formatCode="0.00_);[Red]\(0.00\)"/>
    <numFmt numFmtId="191" formatCode="#,##0.0_ "/>
    <numFmt numFmtId="192" formatCode="_ * #,##0_ ;_ * \-#,##0_ ;_ * &quot;-&quot;??_ ;_ @_ "/>
    <numFmt numFmtId="193" formatCode="0.0"/>
    <numFmt numFmtId="194" formatCode="0.0_);[Red]\(0.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0"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2"/>
      <name val="黑体"/>
      <family val="3"/>
    </font>
    <font>
      <b/>
      <sz val="16"/>
      <name val="黑体"/>
      <family val="3"/>
    </font>
    <font>
      <sz val="11"/>
      <name val="仿宋_GB2312"/>
      <family val="3"/>
    </font>
    <font>
      <sz val="7"/>
      <name val="Small Fonts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8"/>
      <name val="方正小标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sz val="20"/>
      <color indexed="8"/>
      <name val="宋体"/>
      <family val="0"/>
    </font>
    <font>
      <b/>
      <sz val="14"/>
      <color indexed="8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sz val="20"/>
      <color theme="1"/>
      <name val="Calibri"/>
      <family val="0"/>
    </font>
    <font>
      <b/>
      <sz val="14"/>
      <color theme="1"/>
      <name val="Calibri"/>
      <family val="0"/>
    </font>
    <font>
      <b/>
      <sz val="18"/>
      <color theme="1"/>
      <name val="Calibri"/>
      <family val="0"/>
    </font>
    <font>
      <b/>
      <sz val="16"/>
      <color theme="1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187" fontId="1" fillId="0" borderId="0" applyFont="0" applyFill="0" applyBorder="0" applyAlignment="0" applyProtection="0"/>
    <xf numFmtId="37" fontId="9" fillId="0" borderId="0">
      <alignment/>
      <protection/>
    </xf>
    <xf numFmtId="0" fontId="10" fillId="0" borderId="0">
      <alignment/>
      <protection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 vertical="center"/>
      <protection/>
    </xf>
    <xf numFmtId="0" fontId="1" fillId="0" borderId="0">
      <alignment/>
      <protection/>
    </xf>
    <xf numFmtId="0" fontId="37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6" fillId="22" borderId="5" applyNumberFormat="0" applyAlignment="0" applyProtection="0"/>
    <xf numFmtId="0" fontId="46" fillId="22" borderId="5" applyNumberFormat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7" fillId="23" borderId="6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10" fillId="0" borderId="0">
      <alignment/>
      <protection/>
    </xf>
    <xf numFmtId="41" fontId="1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9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2" fillId="22" borderId="8" applyNumberFormat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3" fillId="31" borderId="5" applyNumberFormat="0" applyAlignment="0" applyProtection="0"/>
    <xf numFmtId="0" fontId="53" fillId="31" borderId="5" applyNumberFormat="0" applyAlignment="0" applyProtection="0"/>
    <xf numFmtId="0" fontId="0" fillId="32" borderId="9" applyNumberFormat="0" applyFont="0" applyAlignment="0" applyProtection="0"/>
    <xf numFmtId="0" fontId="37" fillId="32" borderId="9" applyNumberFormat="0" applyFont="0" applyAlignment="0" applyProtection="0"/>
    <xf numFmtId="0" fontId="37" fillId="32" borderId="9" applyNumberFormat="0" applyFont="0" applyAlignment="0" applyProtection="0"/>
  </cellStyleXfs>
  <cellXfs count="8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7" fillId="0" borderId="0" xfId="95">
      <alignment vertical="center"/>
      <protection/>
    </xf>
    <xf numFmtId="0" fontId="54" fillId="0" borderId="10" xfId="95" applyFont="1" applyBorder="1">
      <alignment vertical="center"/>
      <protection/>
    </xf>
    <xf numFmtId="0" fontId="54" fillId="0" borderId="0" xfId="95" applyFont="1">
      <alignment vertical="center"/>
      <protection/>
    </xf>
    <xf numFmtId="0" fontId="37" fillId="0" borderId="0" xfId="95" applyFont="1">
      <alignment vertical="center"/>
      <protection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0" fillId="0" borderId="0" xfId="103">
      <alignment/>
      <protection/>
    </xf>
    <xf numFmtId="0" fontId="55" fillId="0" borderId="0" xfId="95" applyFont="1" applyAlignment="1">
      <alignment vertical="center"/>
      <protection/>
    </xf>
    <xf numFmtId="0" fontId="56" fillId="0" borderId="10" xfId="95" applyFont="1" applyBorder="1" applyAlignment="1">
      <alignment horizontal="center" vertical="center"/>
      <protection/>
    </xf>
    <xf numFmtId="0" fontId="37" fillId="0" borderId="0" xfId="110">
      <alignment vertical="center"/>
      <protection/>
    </xf>
    <xf numFmtId="0" fontId="37" fillId="0" borderId="0" xfId="110">
      <alignment vertical="center"/>
      <protection/>
    </xf>
    <xf numFmtId="0" fontId="37" fillId="0" borderId="0" xfId="110">
      <alignment vertical="center"/>
      <protection/>
    </xf>
    <xf numFmtId="0" fontId="37" fillId="0" borderId="0" xfId="110">
      <alignment vertical="center"/>
      <protection/>
    </xf>
    <xf numFmtId="0" fontId="37" fillId="0" borderId="0" xfId="95">
      <alignment vertical="center"/>
      <protection/>
    </xf>
    <xf numFmtId="0" fontId="2" fillId="0" borderId="0" xfId="114" applyFont="1" applyAlignment="1">
      <alignment horizontal="center"/>
      <protection/>
    </xf>
    <xf numFmtId="0" fontId="0" fillId="0" borderId="0" xfId="0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vertical="center"/>
    </xf>
    <xf numFmtId="1" fontId="3" fillId="0" borderId="10" xfId="0" applyNumberFormat="1" applyFont="1" applyFill="1" applyBorder="1" applyAlignment="1" applyProtection="1">
      <alignment vertical="center"/>
      <protection locked="0"/>
    </xf>
    <xf numFmtId="0" fontId="3" fillId="0" borderId="10" xfId="0" applyNumberFormat="1" applyFont="1" applyFill="1" applyBorder="1" applyAlignment="1" applyProtection="1">
      <alignment vertical="center"/>
      <protection locked="0"/>
    </xf>
    <xf numFmtId="1" fontId="5" fillId="0" borderId="10" xfId="0" applyNumberFormat="1" applyFont="1" applyFill="1" applyBorder="1" applyAlignment="1" applyProtection="1">
      <alignment vertical="center"/>
      <protection locked="0"/>
    </xf>
    <xf numFmtId="1" fontId="3" fillId="0" borderId="10" xfId="0" applyNumberFormat="1" applyFont="1" applyFill="1" applyBorder="1" applyAlignment="1" applyProtection="1">
      <alignment horizontal="left"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/>
    </xf>
    <xf numFmtId="0" fontId="12" fillId="0" borderId="0" xfId="114" applyFont="1" applyAlignment="1">
      <alignment vertical="center"/>
      <protection/>
    </xf>
    <xf numFmtId="0" fontId="1" fillId="0" borderId="0" xfId="0" applyFont="1" applyFill="1" applyAlignment="1">
      <alignment vertical="center"/>
    </xf>
    <xf numFmtId="182" fontId="3" fillId="0" borderId="10" xfId="0" applyNumberFormat="1" applyFont="1" applyFill="1" applyBorder="1" applyAlignment="1" applyProtection="1">
      <alignment horizontal="left" vertical="center"/>
      <protection locked="0"/>
    </xf>
    <xf numFmtId="181" fontId="3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1" xfId="0" applyFont="1" applyFill="1" applyBorder="1" applyAlignment="1">
      <alignment horizontal="left" vertical="center" wrapText="1"/>
    </xf>
    <xf numFmtId="0" fontId="2" fillId="0" borderId="0" xfId="114" applyFont="1" applyAlignment="1">
      <alignment horizontal="center"/>
      <protection/>
    </xf>
    <xf numFmtId="0" fontId="56" fillId="0" borderId="0" xfId="95" applyFont="1" applyAlignment="1">
      <alignment horizontal="center" vertical="center"/>
      <protection/>
    </xf>
    <xf numFmtId="0" fontId="56" fillId="0" borderId="12" xfId="95" applyFont="1" applyBorder="1" applyAlignment="1">
      <alignment horizontal="center" vertical="center"/>
      <protection/>
    </xf>
    <xf numFmtId="0" fontId="56" fillId="0" borderId="13" xfId="95" applyFont="1" applyBorder="1" applyAlignment="1">
      <alignment horizontal="center" vertical="center"/>
      <protection/>
    </xf>
    <xf numFmtId="0" fontId="55" fillId="0" borderId="0" xfId="95" applyFont="1" applyAlignment="1">
      <alignment horizontal="center" vertical="center"/>
      <protection/>
    </xf>
    <xf numFmtId="0" fontId="56" fillId="0" borderId="14" xfId="95" applyFont="1" applyBorder="1" applyAlignment="1">
      <alignment horizontal="center" vertical="center"/>
      <protection/>
    </xf>
    <xf numFmtId="0" fontId="57" fillId="0" borderId="0" xfId="110" applyFont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8" fillId="0" borderId="0" xfId="110" applyFont="1" applyAlignment="1">
      <alignment horizontal="center" vertical="center"/>
      <protection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top"/>
    </xf>
    <xf numFmtId="0" fontId="1" fillId="0" borderId="18" xfId="0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3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186" fontId="3" fillId="0" borderId="10" xfId="0" applyNumberFormat="1" applyFont="1" applyFill="1" applyBorder="1" applyAlignment="1">
      <alignment vertical="center"/>
    </xf>
    <xf numFmtId="186" fontId="0" fillId="0" borderId="10" xfId="0" applyNumberFormat="1" applyFont="1" applyFill="1" applyBorder="1" applyAlignment="1" applyProtection="1">
      <alignment horizontal="right" vertical="center" wrapText="1"/>
      <protection/>
    </xf>
    <xf numFmtId="186" fontId="0" fillId="0" borderId="14" xfId="0" applyNumberFormat="1" applyFont="1" applyFill="1" applyBorder="1" applyAlignment="1" applyProtection="1">
      <alignment horizontal="right" vertical="center" wrapText="1"/>
      <protection/>
    </xf>
    <xf numFmtId="186" fontId="0" fillId="0" borderId="14" xfId="0" applyNumberFormat="1" applyFill="1" applyBorder="1" applyAlignment="1" applyProtection="1">
      <alignment horizontal="right" vertical="center" wrapText="1"/>
      <protection/>
    </xf>
    <xf numFmtId="181" fontId="3" fillId="0" borderId="10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distributed" vertical="center"/>
    </xf>
  </cellXfs>
  <cellStyles count="163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Euro" xfId="69"/>
    <cellStyle name="no dec" xfId="70"/>
    <cellStyle name="Normal_APR" xfId="71"/>
    <cellStyle name="Percent" xfId="72"/>
    <cellStyle name="百分比 2" xfId="73"/>
    <cellStyle name="标题" xfId="74"/>
    <cellStyle name="标题 1" xfId="75"/>
    <cellStyle name="标题 1 2" xfId="76"/>
    <cellStyle name="标题 1 3" xfId="77"/>
    <cellStyle name="标题 2" xfId="78"/>
    <cellStyle name="标题 2 2" xfId="79"/>
    <cellStyle name="标题 2 3" xfId="80"/>
    <cellStyle name="标题 3" xfId="81"/>
    <cellStyle name="标题 3 2" xfId="82"/>
    <cellStyle name="标题 3 3" xfId="83"/>
    <cellStyle name="标题 4" xfId="84"/>
    <cellStyle name="标题 4 2" xfId="85"/>
    <cellStyle name="标题 4 3" xfId="86"/>
    <cellStyle name="标题 5" xfId="87"/>
    <cellStyle name="标题 6" xfId="88"/>
    <cellStyle name="差" xfId="89"/>
    <cellStyle name="差 2" xfId="90"/>
    <cellStyle name="差 3" xfId="91"/>
    <cellStyle name="常规 10" xfId="92"/>
    <cellStyle name="常规 10 2" xfId="93"/>
    <cellStyle name="常规 11" xfId="94"/>
    <cellStyle name="常规 2" xfId="95"/>
    <cellStyle name="常规 2 2" xfId="96"/>
    <cellStyle name="常规 2 3" xfId="97"/>
    <cellStyle name="常规 2 4" xfId="98"/>
    <cellStyle name="常规 3" xfId="99"/>
    <cellStyle name="常规 3 2" xfId="100"/>
    <cellStyle name="常规 3 3" xfId="101"/>
    <cellStyle name="常规 3 4" xfId="102"/>
    <cellStyle name="常规 4" xfId="103"/>
    <cellStyle name="常规 4 2" xfId="104"/>
    <cellStyle name="常规 4 3" xfId="105"/>
    <cellStyle name="常规 5" xfId="106"/>
    <cellStyle name="常规 5 2" xfId="107"/>
    <cellStyle name="常规 6" xfId="108"/>
    <cellStyle name="常规 6 2" xfId="109"/>
    <cellStyle name="常规 7" xfId="110"/>
    <cellStyle name="常规 7 2" xfId="111"/>
    <cellStyle name="常规 8" xfId="112"/>
    <cellStyle name="常规 9" xfId="113"/>
    <cellStyle name="常规_2007年预算" xfId="114"/>
    <cellStyle name="好" xfId="115"/>
    <cellStyle name="好 2" xfId="116"/>
    <cellStyle name="好 3" xfId="117"/>
    <cellStyle name="汇总" xfId="118"/>
    <cellStyle name="汇总 2" xfId="119"/>
    <cellStyle name="汇总 3" xfId="120"/>
    <cellStyle name="Currency" xfId="121"/>
    <cellStyle name="Currency [0]" xfId="122"/>
    <cellStyle name="计算" xfId="123"/>
    <cellStyle name="计算 2" xfId="124"/>
    <cellStyle name="计算 3" xfId="125"/>
    <cellStyle name="检查单元格" xfId="126"/>
    <cellStyle name="检查单元格 2" xfId="127"/>
    <cellStyle name="检查单元格 3" xfId="128"/>
    <cellStyle name="解释性文本" xfId="129"/>
    <cellStyle name="解释性文本 2" xfId="130"/>
    <cellStyle name="解释性文本 3" xfId="131"/>
    <cellStyle name="警告文本" xfId="132"/>
    <cellStyle name="警告文本 2" xfId="133"/>
    <cellStyle name="警告文本 3" xfId="134"/>
    <cellStyle name="链接单元格" xfId="135"/>
    <cellStyle name="链接单元格 2" xfId="136"/>
    <cellStyle name="链接单元格 3" xfId="137"/>
    <cellStyle name="普通_97-917" xfId="138"/>
    <cellStyle name="千分位[0]_laroux" xfId="139"/>
    <cellStyle name="千分位_97-917" xfId="140"/>
    <cellStyle name="千位[0]_1" xfId="141"/>
    <cellStyle name="千位_1" xfId="142"/>
    <cellStyle name="Comma" xfId="143"/>
    <cellStyle name="千位分隔 2" xfId="144"/>
    <cellStyle name="千位分隔 3" xfId="145"/>
    <cellStyle name="Comma [0]" xfId="146"/>
    <cellStyle name="强调文字颜色 1" xfId="147"/>
    <cellStyle name="强调文字颜色 1 2" xfId="148"/>
    <cellStyle name="强调文字颜色 1 3" xfId="149"/>
    <cellStyle name="强调文字颜色 2" xfId="150"/>
    <cellStyle name="强调文字颜色 2 2" xfId="151"/>
    <cellStyle name="强调文字颜色 2 3" xfId="152"/>
    <cellStyle name="强调文字颜色 3" xfId="153"/>
    <cellStyle name="强调文字颜色 3 2" xfId="154"/>
    <cellStyle name="强调文字颜色 3 3" xfId="155"/>
    <cellStyle name="强调文字颜色 4" xfId="156"/>
    <cellStyle name="强调文字颜色 4 2" xfId="157"/>
    <cellStyle name="强调文字颜色 4 3" xfId="158"/>
    <cellStyle name="强调文字颜色 5" xfId="159"/>
    <cellStyle name="强调文字颜色 5 2" xfId="160"/>
    <cellStyle name="强调文字颜色 5 3" xfId="161"/>
    <cellStyle name="强调文字颜色 6" xfId="162"/>
    <cellStyle name="强调文字颜色 6 2" xfId="163"/>
    <cellStyle name="强调文字颜色 6 3" xfId="164"/>
    <cellStyle name="适中" xfId="165"/>
    <cellStyle name="适中 2" xfId="166"/>
    <cellStyle name="适中 3" xfId="167"/>
    <cellStyle name="输出" xfId="168"/>
    <cellStyle name="输出 2" xfId="169"/>
    <cellStyle name="输出 3" xfId="170"/>
    <cellStyle name="输入" xfId="171"/>
    <cellStyle name="输入 2" xfId="172"/>
    <cellStyle name="输入 3" xfId="173"/>
    <cellStyle name="注释" xfId="174"/>
    <cellStyle name="注释 2" xfId="175"/>
    <cellStyle name="注释 3" xfId="1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showGridLines="0" showZeros="0" zoomScalePageLayoutView="0" workbookViewId="0" topLeftCell="A1">
      <selection activeCell="A1" sqref="A1:IV16384"/>
    </sheetView>
  </sheetViews>
  <sheetFormatPr defaultColWidth="9.33203125" defaultRowHeight="11.25"/>
  <cols>
    <col min="1" max="1" width="45.16015625" style="27" customWidth="1"/>
    <col min="2" max="4" width="40.83203125" style="27" customWidth="1"/>
    <col min="5" max="16384" width="9.33203125" style="27" customWidth="1"/>
  </cols>
  <sheetData>
    <row r="1" ht="18" customHeight="1">
      <c r="A1" s="47" t="s">
        <v>1215</v>
      </c>
    </row>
    <row r="2" spans="1:4" s="47" customFormat="1" ht="20.25">
      <c r="A2" s="48" t="s">
        <v>1216</v>
      </c>
      <c r="B2" s="48"/>
      <c r="C2" s="48"/>
      <c r="D2" s="48"/>
    </row>
    <row r="3" spans="1:4" ht="20.25" customHeight="1">
      <c r="A3" s="47"/>
      <c r="D3" s="18" t="s">
        <v>1217</v>
      </c>
    </row>
    <row r="4" spans="1:4" ht="31.5" customHeight="1">
      <c r="A4" s="49" t="s">
        <v>1218</v>
      </c>
      <c r="B4" s="19" t="s">
        <v>1219</v>
      </c>
      <c r="C4" s="7" t="s">
        <v>1220</v>
      </c>
      <c r="D4" s="7" t="s">
        <v>1221</v>
      </c>
    </row>
    <row r="5" spans="1:4" ht="19.5" customHeight="1">
      <c r="A5" s="8" t="s">
        <v>25</v>
      </c>
      <c r="B5" s="8">
        <v>226635</v>
      </c>
      <c r="C5" s="8">
        <v>238600</v>
      </c>
      <c r="D5" s="20">
        <f>C5/B5</f>
        <v>1.052794140357844</v>
      </c>
    </row>
    <row r="6" spans="1:4" ht="19.5" customHeight="1">
      <c r="A6" s="8" t="s">
        <v>77</v>
      </c>
      <c r="B6" s="8">
        <v>24991</v>
      </c>
      <c r="C6" s="8">
        <v>27500</v>
      </c>
      <c r="D6" s="20">
        <f aca="true" t="shared" si="0" ref="D6:D32">C6/B6</f>
        <v>1.10039614261134</v>
      </c>
    </row>
    <row r="7" spans="1:4" ht="19.5" customHeight="1">
      <c r="A7" s="8" t="s">
        <v>78</v>
      </c>
      <c r="B7" s="8">
        <v>76943</v>
      </c>
      <c r="C7" s="8">
        <v>82000</v>
      </c>
      <c r="D7" s="20">
        <f t="shared" si="0"/>
        <v>1.0657239774898302</v>
      </c>
    </row>
    <row r="8" spans="1:4" ht="19.5" customHeight="1">
      <c r="A8" s="8" t="s">
        <v>79</v>
      </c>
      <c r="B8" s="8">
        <v>42108</v>
      </c>
      <c r="C8" s="8">
        <v>42000</v>
      </c>
      <c r="D8" s="20">
        <f t="shared" si="0"/>
        <v>0.9974351667141635</v>
      </c>
    </row>
    <row r="9" spans="1:4" ht="19.5" customHeight="1">
      <c r="A9" s="8" t="s">
        <v>80</v>
      </c>
      <c r="B9" s="8"/>
      <c r="C9" s="8"/>
      <c r="D9" s="20"/>
    </row>
    <row r="10" spans="1:4" ht="19.5" customHeight="1">
      <c r="A10" s="8" t="s">
        <v>81</v>
      </c>
      <c r="B10" s="8">
        <v>12563</v>
      </c>
      <c r="C10" s="8">
        <v>16000</v>
      </c>
      <c r="D10" s="20">
        <f t="shared" si="0"/>
        <v>1.2735811509989652</v>
      </c>
    </row>
    <row r="11" spans="1:4" ht="19.5" customHeight="1">
      <c r="A11" s="8" t="s">
        <v>82</v>
      </c>
      <c r="B11" s="8">
        <v>432</v>
      </c>
      <c r="C11" s="8">
        <v>500</v>
      </c>
      <c r="D11" s="20">
        <f t="shared" si="0"/>
        <v>1.1574074074074074</v>
      </c>
    </row>
    <row r="12" spans="1:4" ht="19.5" customHeight="1">
      <c r="A12" s="8" t="s">
        <v>83</v>
      </c>
      <c r="B12" s="8"/>
      <c r="C12" s="8"/>
      <c r="D12" s="20"/>
    </row>
    <row r="13" spans="1:4" ht="19.5" customHeight="1">
      <c r="A13" s="8" t="s">
        <v>84</v>
      </c>
      <c r="B13" s="8">
        <v>15804</v>
      </c>
      <c r="C13" s="8">
        <v>17600</v>
      </c>
      <c r="D13" s="20">
        <f t="shared" si="0"/>
        <v>1.1136421159200203</v>
      </c>
    </row>
    <row r="14" spans="1:4" ht="19.5" customHeight="1">
      <c r="A14" s="8" t="s">
        <v>85</v>
      </c>
      <c r="B14" s="8">
        <v>5809</v>
      </c>
      <c r="C14" s="8">
        <v>7000</v>
      </c>
      <c r="D14" s="20">
        <f t="shared" si="0"/>
        <v>1.205026682733689</v>
      </c>
    </row>
    <row r="15" spans="1:4" ht="19.5" customHeight="1">
      <c r="A15" s="8" t="s">
        <v>86</v>
      </c>
      <c r="B15" s="8">
        <v>3439</v>
      </c>
      <c r="C15" s="8">
        <v>4000</v>
      </c>
      <c r="D15" s="20">
        <f t="shared" si="0"/>
        <v>1.1631288165164293</v>
      </c>
    </row>
    <row r="16" spans="1:4" ht="19.5" customHeight="1">
      <c r="A16" s="8" t="s">
        <v>87</v>
      </c>
      <c r="B16" s="8">
        <v>38150</v>
      </c>
      <c r="C16" s="8">
        <v>30000</v>
      </c>
      <c r="D16" s="20">
        <f t="shared" si="0"/>
        <v>0.7863695937090432</v>
      </c>
    </row>
    <row r="17" spans="1:4" ht="19.5" customHeight="1">
      <c r="A17" s="8" t="s">
        <v>88</v>
      </c>
      <c r="B17" s="8">
        <v>3675</v>
      </c>
      <c r="C17" s="8">
        <v>3000</v>
      </c>
      <c r="D17" s="20">
        <f t="shared" si="0"/>
        <v>0.8163265306122449</v>
      </c>
    </row>
    <row r="18" spans="1:4" ht="19.5" customHeight="1">
      <c r="A18" s="8" t="s">
        <v>89</v>
      </c>
      <c r="B18" s="8">
        <v>2721</v>
      </c>
      <c r="C18" s="8">
        <v>9000</v>
      </c>
      <c r="D18" s="20">
        <f t="shared" si="0"/>
        <v>3.3076074972436604</v>
      </c>
    </row>
    <row r="19" spans="1:4" ht="19.5" customHeight="1">
      <c r="A19" s="8" t="s">
        <v>90</v>
      </c>
      <c r="B19" s="8"/>
      <c r="C19" s="8"/>
      <c r="D19" s="20"/>
    </row>
    <row r="20" spans="1:4" ht="19.5" customHeight="1">
      <c r="A20" s="8" t="s">
        <v>91</v>
      </c>
      <c r="B20" s="8"/>
      <c r="C20" s="8"/>
      <c r="D20" s="20"/>
    </row>
    <row r="21" spans="1:4" ht="19.5" customHeight="1">
      <c r="A21" s="8" t="s">
        <v>92</v>
      </c>
      <c r="B21" s="8"/>
      <c r="C21" s="8"/>
      <c r="D21" s="20"/>
    </row>
    <row r="22" spans="1:4" ht="19.5" customHeight="1">
      <c r="A22" s="8" t="s">
        <v>52</v>
      </c>
      <c r="B22" s="8">
        <v>11099</v>
      </c>
      <c r="C22" s="8">
        <v>11000</v>
      </c>
      <c r="D22" s="20">
        <f t="shared" si="0"/>
        <v>0.9910802775024777</v>
      </c>
    </row>
    <row r="23" spans="1:4" ht="19.5" customHeight="1">
      <c r="A23" s="8" t="s">
        <v>93</v>
      </c>
      <c r="B23" s="8">
        <v>6488</v>
      </c>
      <c r="C23" s="8">
        <v>7200</v>
      </c>
      <c r="D23" s="20">
        <f t="shared" si="0"/>
        <v>1.1097410604192355</v>
      </c>
    </row>
    <row r="24" spans="1:4" ht="19.5" customHeight="1">
      <c r="A24" s="8" t="s">
        <v>94</v>
      </c>
      <c r="B24" s="8">
        <v>1932</v>
      </c>
      <c r="C24" s="8">
        <v>1800</v>
      </c>
      <c r="D24" s="20">
        <f t="shared" si="0"/>
        <v>0.9316770186335404</v>
      </c>
    </row>
    <row r="25" spans="1:4" ht="19.5" customHeight="1">
      <c r="A25" s="8" t="s">
        <v>95</v>
      </c>
      <c r="B25" s="8">
        <v>669</v>
      </c>
      <c r="C25" s="8">
        <v>600</v>
      </c>
      <c r="D25" s="20">
        <f t="shared" si="0"/>
        <v>0.8968609865470852</v>
      </c>
    </row>
    <row r="26" spans="1:4" ht="19.5" customHeight="1">
      <c r="A26" s="8" t="s">
        <v>96</v>
      </c>
      <c r="B26" s="8">
        <v>98</v>
      </c>
      <c r="C26" s="8">
        <v>100</v>
      </c>
      <c r="D26" s="20">
        <f t="shared" si="0"/>
        <v>1.0204081632653061</v>
      </c>
    </row>
    <row r="27" spans="1:4" ht="19.5" customHeight="1">
      <c r="A27" s="8" t="s">
        <v>97</v>
      </c>
      <c r="B27" s="8">
        <v>1120</v>
      </c>
      <c r="C27" s="8">
        <v>500</v>
      </c>
      <c r="D27" s="20">
        <f t="shared" si="0"/>
        <v>0.44642857142857145</v>
      </c>
    </row>
    <row r="28" spans="1:4" ht="19.5" customHeight="1">
      <c r="A28" s="8" t="s">
        <v>1222</v>
      </c>
      <c r="B28" s="8">
        <v>500</v>
      </c>
      <c r="C28" s="8"/>
      <c r="D28" s="20">
        <f t="shared" si="0"/>
        <v>0</v>
      </c>
    </row>
    <row r="29" spans="1:4" ht="19.5" customHeight="1">
      <c r="A29" s="8" t="s">
        <v>1223</v>
      </c>
      <c r="B29" s="8"/>
      <c r="C29" s="8"/>
      <c r="D29" s="20"/>
    </row>
    <row r="30" spans="1:4" ht="19.5" customHeight="1">
      <c r="A30" s="8" t="s">
        <v>98</v>
      </c>
      <c r="B30" s="8">
        <v>292</v>
      </c>
      <c r="C30" s="8">
        <v>800</v>
      </c>
      <c r="D30" s="20">
        <f t="shared" si="0"/>
        <v>2.73972602739726</v>
      </c>
    </row>
    <row r="31" spans="1:4" ht="19.5" customHeight="1">
      <c r="A31" s="8"/>
      <c r="B31" s="8"/>
      <c r="C31" s="8"/>
      <c r="D31" s="20"/>
    </row>
    <row r="32" spans="1:4" ht="19.5" customHeight="1">
      <c r="A32" s="50" t="s">
        <v>1224</v>
      </c>
      <c r="B32" s="8">
        <v>237734</v>
      </c>
      <c r="C32" s="8">
        <v>249600</v>
      </c>
      <c r="D32" s="20">
        <f t="shared" si="0"/>
        <v>1.049912927894201</v>
      </c>
    </row>
    <row r="33" spans="1:4" ht="18.75" customHeight="1">
      <c r="A33" s="32" t="s">
        <v>1225</v>
      </c>
      <c r="B33" s="32"/>
      <c r="C33" s="32"/>
      <c r="D33" s="32"/>
    </row>
  </sheetData>
  <sheetProtection/>
  <mergeCells count="2">
    <mergeCell ref="A2:D2"/>
    <mergeCell ref="A33:D33"/>
  </mergeCells>
  <printOptions horizontalCentered="1"/>
  <pageMargins left="0.74999998873613" right="0.74999998873613" top="0.9999999849815068" bottom="0.9999999849815068" header="0.4999999924907534" footer="0.4999999924907534"/>
  <pageSetup horizontalDpi="1200" verticalDpi="12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42"/>
  <sheetViews>
    <sheetView tabSelected="1" zoomScalePageLayoutView="0" workbookViewId="0" topLeftCell="A10">
      <selection activeCell="G16" sqref="G16"/>
    </sheetView>
  </sheetViews>
  <sheetFormatPr defaultColWidth="9.33203125" defaultRowHeight="11.25"/>
  <cols>
    <col min="1" max="1" width="5" style="0" bestFit="1" customWidth="1"/>
    <col min="2" max="3" width="4" style="0" bestFit="1" customWidth="1"/>
    <col min="4" max="4" width="53.5" style="0" bestFit="1" customWidth="1"/>
  </cols>
  <sheetData>
    <row r="1" spans="1:25" ht="42.75" customHeight="1">
      <c r="A1" s="39" t="s">
        <v>1056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4" ht="13.5">
      <c r="A2" s="14" t="s">
        <v>984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 t="s">
        <v>31</v>
      </c>
      <c r="X2" s="14"/>
    </row>
    <row r="3" spans="1:25" ht="11.25">
      <c r="A3" s="1" t="s">
        <v>76</v>
      </c>
      <c r="B3" s="1"/>
      <c r="C3" s="1"/>
      <c r="D3" s="1" t="s">
        <v>924</v>
      </c>
      <c r="E3" s="43" t="s">
        <v>989</v>
      </c>
      <c r="F3" s="40" t="s">
        <v>68</v>
      </c>
      <c r="G3" s="41"/>
      <c r="H3" s="42"/>
      <c r="I3" s="43" t="s">
        <v>60</v>
      </c>
      <c r="J3" s="43" t="s">
        <v>66</v>
      </c>
      <c r="K3" s="43" t="s">
        <v>988</v>
      </c>
      <c r="L3" s="43" t="s">
        <v>987</v>
      </c>
      <c r="M3" s="43" t="s">
        <v>986</v>
      </c>
      <c r="N3" s="43" t="s">
        <v>985</v>
      </c>
      <c r="O3" s="43" t="s">
        <v>65</v>
      </c>
      <c r="P3" s="43" t="s">
        <v>67</v>
      </c>
      <c r="Q3" s="40" t="s">
        <v>1057</v>
      </c>
      <c r="R3" s="41"/>
      <c r="S3" s="41"/>
      <c r="T3" s="41"/>
      <c r="U3" s="41"/>
      <c r="V3" s="41"/>
      <c r="W3" s="41"/>
      <c r="X3" s="41"/>
      <c r="Y3" s="42"/>
    </row>
    <row r="4" spans="1:25" ht="11.25">
      <c r="A4" s="1" t="s">
        <v>981</v>
      </c>
      <c r="B4" s="1" t="s">
        <v>980</v>
      </c>
      <c r="C4" s="1" t="s">
        <v>979</v>
      </c>
      <c r="D4" s="1"/>
      <c r="E4" s="45"/>
      <c r="F4" s="1" t="s">
        <v>58</v>
      </c>
      <c r="G4" s="1" t="s">
        <v>1579</v>
      </c>
      <c r="H4" s="1" t="s">
        <v>1058</v>
      </c>
      <c r="I4" s="45"/>
      <c r="J4" s="45"/>
      <c r="K4" s="45"/>
      <c r="L4" s="45"/>
      <c r="M4" s="45"/>
      <c r="N4" s="45"/>
      <c r="O4" s="45"/>
      <c r="P4" s="45"/>
      <c r="Q4" s="1" t="s">
        <v>58</v>
      </c>
      <c r="R4" s="1" t="s">
        <v>1059</v>
      </c>
      <c r="S4" s="1" t="s">
        <v>1060</v>
      </c>
      <c r="T4" s="1" t="s">
        <v>1061</v>
      </c>
      <c r="U4" s="1" t="s">
        <v>1062</v>
      </c>
      <c r="V4" s="1" t="s">
        <v>1063</v>
      </c>
      <c r="W4" s="1" t="s">
        <v>1064</v>
      </c>
      <c r="X4" s="1" t="s">
        <v>1065</v>
      </c>
      <c r="Y4" s="1" t="s">
        <v>1066</v>
      </c>
    </row>
    <row r="5" spans="1:25" ht="11.25">
      <c r="A5" s="1" t="s">
        <v>39</v>
      </c>
      <c r="B5" s="1" t="s">
        <v>39</v>
      </c>
      <c r="C5" s="1" t="s">
        <v>39</v>
      </c>
      <c r="D5" s="1" t="s">
        <v>39</v>
      </c>
      <c r="E5" s="1">
        <v>26</v>
      </c>
      <c r="F5" s="1">
        <f aca="true" t="shared" si="0" ref="F5:Y5">E5+1</f>
        <v>27</v>
      </c>
      <c r="G5" s="1">
        <f t="shared" si="0"/>
        <v>28</v>
      </c>
      <c r="H5" s="1">
        <f t="shared" si="0"/>
        <v>29</v>
      </c>
      <c r="I5" s="1">
        <f t="shared" si="0"/>
        <v>30</v>
      </c>
      <c r="J5" s="1">
        <f t="shared" si="0"/>
        <v>31</v>
      </c>
      <c r="K5" s="1">
        <f t="shared" si="0"/>
        <v>32</v>
      </c>
      <c r="L5" s="1">
        <f t="shared" si="0"/>
        <v>33</v>
      </c>
      <c r="M5" s="1">
        <f t="shared" si="0"/>
        <v>34</v>
      </c>
      <c r="N5" s="1">
        <f t="shared" si="0"/>
        <v>35</v>
      </c>
      <c r="O5" s="1">
        <f t="shared" si="0"/>
        <v>36</v>
      </c>
      <c r="P5" s="1">
        <f t="shared" si="0"/>
        <v>37</v>
      </c>
      <c r="Q5" s="1">
        <f t="shared" si="0"/>
        <v>38</v>
      </c>
      <c r="R5" s="1">
        <f t="shared" si="0"/>
        <v>39</v>
      </c>
      <c r="S5" s="1">
        <f t="shared" si="0"/>
        <v>40</v>
      </c>
      <c r="T5" s="1">
        <f t="shared" si="0"/>
        <v>41</v>
      </c>
      <c r="U5" s="1">
        <f t="shared" si="0"/>
        <v>42</v>
      </c>
      <c r="V5" s="1">
        <f t="shared" si="0"/>
        <v>43</v>
      </c>
      <c r="W5" s="1">
        <f t="shared" si="0"/>
        <v>44</v>
      </c>
      <c r="X5" s="1">
        <f t="shared" si="0"/>
        <v>45</v>
      </c>
      <c r="Y5" s="1">
        <f t="shared" si="0"/>
        <v>46</v>
      </c>
    </row>
    <row r="6" spans="1:25" ht="11.25">
      <c r="A6" s="1"/>
      <c r="B6" s="1"/>
      <c r="C6" s="1"/>
      <c r="D6" s="1" t="s">
        <v>19</v>
      </c>
      <c r="E6" s="1">
        <v>4.2</v>
      </c>
      <c r="F6" s="1">
        <v>625.5299999999993</v>
      </c>
      <c r="G6" s="1">
        <v>387.5500000000003</v>
      </c>
      <c r="H6" s="1">
        <v>237.98</v>
      </c>
      <c r="I6" s="1">
        <v>26.70000000000004</v>
      </c>
      <c r="J6" s="1">
        <v>119.76</v>
      </c>
      <c r="K6" s="1">
        <v>0</v>
      </c>
      <c r="L6" s="1">
        <v>0</v>
      </c>
      <c r="M6" s="1">
        <v>41.82</v>
      </c>
      <c r="N6" s="1">
        <v>0</v>
      </c>
      <c r="O6" s="1">
        <v>181.3</v>
      </c>
      <c r="P6" s="1">
        <v>761.5200000000003</v>
      </c>
      <c r="Q6" s="1">
        <v>1086.06</v>
      </c>
      <c r="R6" s="1">
        <v>0.55</v>
      </c>
      <c r="S6" s="1">
        <v>34.04</v>
      </c>
      <c r="T6" s="1">
        <v>27.29</v>
      </c>
      <c r="U6" s="1">
        <v>13.4</v>
      </c>
      <c r="V6" s="1">
        <v>91.83</v>
      </c>
      <c r="W6" s="1">
        <v>64.35</v>
      </c>
      <c r="X6" s="1">
        <v>378.98</v>
      </c>
      <c r="Y6" s="1">
        <v>475.62</v>
      </c>
    </row>
    <row r="7" spans="1:25" ht="11.25">
      <c r="A7" s="1" t="s">
        <v>975</v>
      </c>
      <c r="B7" s="1"/>
      <c r="C7" s="1"/>
      <c r="D7" s="1" t="s">
        <v>13</v>
      </c>
      <c r="E7" s="1">
        <v>4.2</v>
      </c>
      <c r="F7" s="1">
        <v>93.62000000000002</v>
      </c>
      <c r="G7" s="1">
        <v>66.62</v>
      </c>
      <c r="H7" s="1">
        <v>27</v>
      </c>
      <c r="I7" s="1">
        <v>6.70999999999999</v>
      </c>
      <c r="J7" s="1">
        <v>0</v>
      </c>
      <c r="K7" s="1">
        <v>0</v>
      </c>
      <c r="L7" s="1">
        <v>0</v>
      </c>
      <c r="M7" s="1">
        <v>5</v>
      </c>
      <c r="N7" s="1">
        <v>0</v>
      </c>
      <c r="O7" s="1">
        <v>44.41</v>
      </c>
      <c r="P7" s="1">
        <v>186.56</v>
      </c>
      <c r="Q7" s="1">
        <v>283.51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44.31</v>
      </c>
      <c r="Y7" s="1">
        <v>239.2</v>
      </c>
    </row>
    <row r="8" spans="1:25" ht="11.25">
      <c r="A8" s="1"/>
      <c r="B8" s="1" t="s">
        <v>930</v>
      </c>
      <c r="C8" s="1"/>
      <c r="D8" s="1" t="s">
        <v>4</v>
      </c>
      <c r="E8" s="1">
        <v>0</v>
      </c>
      <c r="F8" s="1">
        <v>0.7</v>
      </c>
      <c r="G8" s="1">
        <v>0.7</v>
      </c>
      <c r="H8" s="1">
        <v>0</v>
      </c>
      <c r="I8" s="1">
        <v>0.03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0.47</v>
      </c>
      <c r="P8" s="1">
        <v>1.96</v>
      </c>
      <c r="Q8" s="1">
        <v>6.43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1.43</v>
      </c>
      <c r="Y8" s="1">
        <v>5</v>
      </c>
    </row>
    <row r="9" spans="1:25" ht="11.25">
      <c r="A9" s="1"/>
      <c r="B9" s="1"/>
      <c r="C9" s="1" t="s">
        <v>930</v>
      </c>
      <c r="D9" s="1" t="s">
        <v>1452</v>
      </c>
      <c r="E9" s="1">
        <v>0</v>
      </c>
      <c r="F9" s="1">
        <v>0.7</v>
      </c>
      <c r="G9" s="1">
        <v>0.7</v>
      </c>
      <c r="H9" s="1">
        <v>0</v>
      </c>
      <c r="I9" s="1">
        <v>0.03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0.47</v>
      </c>
      <c r="P9" s="1">
        <v>1.96</v>
      </c>
      <c r="Q9" s="1">
        <v>6.43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1.43</v>
      </c>
      <c r="Y9" s="1">
        <v>5</v>
      </c>
    </row>
    <row r="10" spans="1:25" ht="11.25">
      <c r="A10" s="1"/>
      <c r="B10" s="1" t="s">
        <v>931</v>
      </c>
      <c r="C10" s="1"/>
      <c r="D10" s="1" t="s">
        <v>56</v>
      </c>
      <c r="E10" s="1">
        <v>0</v>
      </c>
      <c r="F10" s="1">
        <v>3.76</v>
      </c>
      <c r="G10" s="1">
        <v>0.76</v>
      </c>
      <c r="H10" s="1">
        <v>3</v>
      </c>
      <c r="I10" s="1">
        <v>0.03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0.51</v>
      </c>
      <c r="P10" s="1">
        <v>2.13</v>
      </c>
      <c r="Q10" s="1">
        <v>6.83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1.43</v>
      </c>
      <c r="Y10" s="1">
        <v>5.4</v>
      </c>
    </row>
    <row r="11" spans="1:25" ht="11.25">
      <c r="A11" s="1"/>
      <c r="B11" s="1"/>
      <c r="C11" s="1" t="s">
        <v>930</v>
      </c>
      <c r="D11" s="1" t="s">
        <v>1453</v>
      </c>
      <c r="E11" s="1">
        <v>0</v>
      </c>
      <c r="F11" s="1">
        <v>3.76</v>
      </c>
      <c r="G11" s="1">
        <v>0.76</v>
      </c>
      <c r="H11" s="1">
        <v>3</v>
      </c>
      <c r="I11" s="1">
        <v>0.03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0.51</v>
      </c>
      <c r="P11" s="1">
        <v>2.13</v>
      </c>
      <c r="Q11" s="1">
        <v>6.83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1.43</v>
      </c>
      <c r="Y11" s="1">
        <v>5.4</v>
      </c>
    </row>
    <row r="12" spans="1:25" ht="11.25">
      <c r="A12" s="1"/>
      <c r="B12" s="1" t="s">
        <v>935</v>
      </c>
      <c r="C12" s="1"/>
      <c r="D12" s="1" t="s">
        <v>54</v>
      </c>
      <c r="E12" s="1">
        <v>4.2</v>
      </c>
      <c r="F12" s="1">
        <v>37.49</v>
      </c>
      <c r="G12" s="1">
        <v>37.49</v>
      </c>
      <c r="H12" s="1">
        <v>0</v>
      </c>
      <c r="I12" s="1">
        <v>5.06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24.98</v>
      </c>
      <c r="P12" s="1">
        <v>104.91</v>
      </c>
      <c r="Q12" s="1">
        <v>110.16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15.16</v>
      </c>
      <c r="Y12" s="1">
        <v>95</v>
      </c>
    </row>
    <row r="13" spans="1:25" ht="11.25">
      <c r="A13" s="1"/>
      <c r="B13" s="1"/>
      <c r="C13" s="1" t="s">
        <v>930</v>
      </c>
      <c r="D13" s="1" t="s">
        <v>1454</v>
      </c>
      <c r="E13" s="1">
        <v>0</v>
      </c>
      <c r="F13" s="1">
        <v>14.48</v>
      </c>
      <c r="G13" s="1">
        <v>14.48</v>
      </c>
      <c r="H13" s="1">
        <v>0</v>
      </c>
      <c r="I13" s="1">
        <v>0.93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9.64</v>
      </c>
      <c r="P13" s="1">
        <v>40.49</v>
      </c>
      <c r="Q13" s="1">
        <v>31.83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6.83</v>
      </c>
      <c r="Y13" s="1">
        <v>25</v>
      </c>
    </row>
    <row r="14" spans="1:25" ht="11.25">
      <c r="A14" s="1"/>
      <c r="B14" s="1"/>
      <c r="C14" s="1" t="s">
        <v>935</v>
      </c>
      <c r="D14" s="1" t="s">
        <v>1456</v>
      </c>
      <c r="E14" s="1">
        <v>0</v>
      </c>
      <c r="F14" s="1">
        <v>12.08</v>
      </c>
      <c r="G14" s="1">
        <v>12.08</v>
      </c>
      <c r="H14" s="1">
        <v>0</v>
      </c>
      <c r="I14" s="1">
        <v>3.52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8.05</v>
      </c>
      <c r="P14" s="1">
        <v>33.81</v>
      </c>
      <c r="Q14" s="1">
        <v>3.75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3.75</v>
      </c>
      <c r="Y14" s="1">
        <v>0</v>
      </c>
    </row>
    <row r="15" spans="1:25" ht="11.25">
      <c r="A15" s="1"/>
      <c r="B15" s="1"/>
      <c r="C15" s="1" t="s">
        <v>949</v>
      </c>
      <c r="D15" s="1" t="s">
        <v>974</v>
      </c>
      <c r="E15" s="1">
        <v>0</v>
      </c>
      <c r="F15" s="1">
        <v>0.26</v>
      </c>
      <c r="G15" s="1">
        <v>0.26</v>
      </c>
      <c r="H15" s="1">
        <v>0</v>
      </c>
      <c r="I15" s="1">
        <v>0.01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0.17</v>
      </c>
      <c r="P15" s="1">
        <v>0.73</v>
      </c>
      <c r="Q15" s="1">
        <v>0.15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0.15</v>
      </c>
      <c r="Y15" s="1">
        <v>0</v>
      </c>
    </row>
    <row r="16" spans="1:25" ht="11.25">
      <c r="A16" s="1"/>
      <c r="B16" s="1"/>
      <c r="C16" s="1" t="s">
        <v>966</v>
      </c>
      <c r="D16" s="1" t="s">
        <v>1457</v>
      </c>
      <c r="E16" s="1">
        <v>4.2</v>
      </c>
      <c r="F16" s="1">
        <v>10.67</v>
      </c>
      <c r="G16" s="1">
        <v>10.67</v>
      </c>
      <c r="H16" s="1">
        <v>0</v>
      </c>
      <c r="I16" s="1">
        <v>0.6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7.12</v>
      </c>
      <c r="P16" s="1">
        <v>29.88</v>
      </c>
      <c r="Q16" s="1">
        <v>74.43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4.43</v>
      </c>
      <c r="Y16" s="1">
        <v>70</v>
      </c>
    </row>
    <row r="17" spans="1:25" ht="11.25">
      <c r="A17" s="1"/>
      <c r="B17" s="1" t="s">
        <v>928</v>
      </c>
      <c r="C17" s="1"/>
      <c r="D17" s="1" t="s">
        <v>3</v>
      </c>
      <c r="E17" s="1">
        <v>0</v>
      </c>
      <c r="F17" s="1">
        <v>1.25</v>
      </c>
      <c r="G17" s="1">
        <v>1.25</v>
      </c>
      <c r="H17" s="1">
        <v>0</v>
      </c>
      <c r="I17" s="1">
        <v>0.05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0.84</v>
      </c>
      <c r="P17" s="1">
        <v>3.5</v>
      </c>
      <c r="Q17" s="1">
        <v>5.09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1.09</v>
      </c>
      <c r="Y17" s="1">
        <v>4</v>
      </c>
    </row>
    <row r="18" spans="1:25" ht="11.25">
      <c r="A18" s="1"/>
      <c r="B18" s="1"/>
      <c r="C18" s="1" t="s">
        <v>930</v>
      </c>
      <c r="D18" s="1" t="s">
        <v>1458</v>
      </c>
      <c r="E18" s="1">
        <v>0</v>
      </c>
      <c r="F18" s="1">
        <v>0.67</v>
      </c>
      <c r="G18" s="1">
        <v>0.67</v>
      </c>
      <c r="H18" s="1">
        <v>0</v>
      </c>
      <c r="I18" s="1">
        <v>0.03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0.45</v>
      </c>
      <c r="P18" s="1">
        <v>1.88</v>
      </c>
      <c r="Q18" s="1">
        <v>4.57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0.57</v>
      </c>
      <c r="Y18" s="1">
        <v>4</v>
      </c>
    </row>
    <row r="19" spans="1:25" ht="11.25">
      <c r="A19" s="1"/>
      <c r="B19" s="1"/>
      <c r="C19" s="1" t="s">
        <v>966</v>
      </c>
      <c r="D19" s="1" t="s">
        <v>1460</v>
      </c>
      <c r="E19" s="1">
        <v>0</v>
      </c>
      <c r="F19" s="1">
        <v>0.58</v>
      </c>
      <c r="G19" s="1">
        <v>0.58</v>
      </c>
      <c r="H19" s="1">
        <v>0</v>
      </c>
      <c r="I19" s="1">
        <v>0.02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0.39</v>
      </c>
      <c r="P19" s="1">
        <v>1.62</v>
      </c>
      <c r="Q19" s="1">
        <v>0.52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0.52</v>
      </c>
      <c r="Y19" s="1">
        <v>0</v>
      </c>
    </row>
    <row r="20" spans="1:25" ht="11.25">
      <c r="A20" s="1"/>
      <c r="B20" s="1" t="s">
        <v>929</v>
      </c>
      <c r="C20" s="1"/>
      <c r="D20" s="1" t="s">
        <v>8</v>
      </c>
      <c r="E20" s="1">
        <v>0</v>
      </c>
      <c r="F20" s="1">
        <v>0.68</v>
      </c>
      <c r="G20" s="1">
        <v>0.68</v>
      </c>
      <c r="H20" s="1">
        <v>0</v>
      </c>
      <c r="I20" s="1">
        <v>0.08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0.45</v>
      </c>
      <c r="P20" s="1">
        <v>1.9</v>
      </c>
      <c r="Q20" s="1">
        <v>8.49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0.49</v>
      </c>
      <c r="Y20" s="1">
        <v>8</v>
      </c>
    </row>
    <row r="21" spans="1:25" ht="11.25">
      <c r="A21" s="1"/>
      <c r="B21" s="1"/>
      <c r="C21" s="1" t="s">
        <v>930</v>
      </c>
      <c r="D21" s="1" t="s">
        <v>1461</v>
      </c>
      <c r="E21" s="1">
        <v>0</v>
      </c>
      <c r="F21" s="1">
        <v>0.3</v>
      </c>
      <c r="G21" s="1">
        <v>0.3</v>
      </c>
      <c r="H21" s="1">
        <v>0</v>
      </c>
      <c r="I21" s="1">
        <v>0.05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0.2</v>
      </c>
      <c r="P21" s="1">
        <v>0.84</v>
      </c>
      <c r="Q21" s="1">
        <v>8.19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0.19</v>
      </c>
      <c r="Y21" s="1">
        <v>8</v>
      </c>
    </row>
    <row r="22" spans="1:25" ht="11.25">
      <c r="A22" s="1"/>
      <c r="B22" s="1"/>
      <c r="C22" s="1" t="s">
        <v>966</v>
      </c>
      <c r="D22" s="1" t="s">
        <v>1462</v>
      </c>
      <c r="E22" s="1">
        <v>0</v>
      </c>
      <c r="F22" s="1">
        <v>0.38</v>
      </c>
      <c r="G22" s="1">
        <v>0.38</v>
      </c>
      <c r="H22" s="1">
        <v>0</v>
      </c>
      <c r="I22" s="1">
        <v>0.03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0.25</v>
      </c>
      <c r="P22" s="1">
        <v>1.06</v>
      </c>
      <c r="Q22" s="1">
        <v>0.3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0.3</v>
      </c>
      <c r="Y22" s="1">
        <v>0</v>
      </c>
    </row>
    <row r="23" spans="1:25" ht="11.25">
      <c r="A23" s="1"/>
      <c r="B23" s="1" t="s">
        <v>933</v>
      </c>
      <c r="C23" s="1"/>
      <c r="D23" s="1" t="s">
        <v>32</v>
      </c>
      <c r="E23" s="1">
        <v>0</v>
      </c>
      <c r="F23" s="1">
        <v>2.08</v>
      </c>
      <c r="G23" s="1">
        <v>2.08</v>
      </c>
      <c r="H23" s="1">
        <v>0</v>
      </c>
      <c r="I23" s="1">
        <v>0.08999999999999998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1.4</v>
      </c>
      <c r="P23" s="1">
        <v>5.85</v>
      </c>
      <c r="Q23" s="1">
        <v>11.46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1.46</v>
      </c>
      <c r="Y23" s="1">
        <v>10</v>
      </c>
    </row>
    <row r="24" spans="1:25" ht="11.25">
      <c r="A24" s="1"/>
      <c r="B24" s="1"/>
      <c r="C24" s="1" t="s">
        <v>930</v>
      </c>
      <c r="D24" s="1" t="s">
        <v>1463</v>
      </c>
      <c r="E24" s="1">
        <v>0</v>
      </c>
      <c r="F24" s="1">
        <v>2.08</v>
      </c>
      <c r="G24" s="1">
        <v>2.08</v>
      </c>
      <c r="H24" s="1">
        <v>0</v>
      </c>
      <c r="I24" s="1">
        <v>0.08999999999999998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1.4</v>
      </c>
      <c r="P24" s="1">
        <v>5.85</v>
      </c>
      <c r="Q24" s="1">
        <v>11.46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1.46</v>
      </c>
      <c r="Y24" s="1">
        <v>10</v>
      </c>
    </row>
    <row r="25" spans="1:25" ht="11.25">
      <c r="A25" s="1"/>
      <c r="B25" s="1" t="s">
        <v>949</v>
      </c>
      <c r="C25" s="1"/>
      <c r="D25" s="1" t="s">
        <v>57</v>
      </c>
      <c r="E25" s="1">
        <v>0</v>
      </c>
      <c r="F25" s="1">
        <v>0.82</v>
      </c>
      <c r="G25" s="1">
        <v>0.82</v>
      </c>
      <c r="H25" s="1">
        <v>0</v>
      </c>
      <c r="I25" s="1">
        <v>0.04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0.55</v>
      </c>
      <c r="P25" s="1">
        <v>2.31</v>
      </c>
      <c r="Q25" s="1">
        <v>0.53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0.53</v>
      </c>
      <c r="Y25" s="1">
        <v>0</v>
      </c>
    </row>
    <row r="26" spans="1:25" ht="11.25">
      <c r="A26" s="1"/>
      <c r="B26" s="1"/>
      <c r="C26" s="1" t="s">
        <v>930</v>
      </c>
      <c r="D26" s="1" t="s">
        <v>1465</v>
      </c>
      <c r="E26" s="1">
        <v>0</v>
      </c>
      <c r="F26" s="1">
        <v>0.4</v>
      </c>
      <c r="G26" s="1">
        <v>0.4</v>
      </c>
      <c r="H26" s="1">
        <v>0</v>
      </c>
      <c r="I26" s="1">
        <v>0.02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0.27</v>
      </c>
      <c r="P26" s="1">
        <v>1.13</v>
      </c>
      <c r="Q26" s="1">
        <v>0.23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0.23</v>
      </c>
      <c r="Y26" s="1">
        <v>0</v>
      </c>
    </row>
    <row r="27" spans="1:25" ht="11.25">
      <c r="A27" s="1"/>
      <c r="B27" s="1"/>
      <c r="C27" s="1" t="s">
        <v>966</v>
      </c>
      <c r="D27" s="1" t="s">
        <v>1466</v>
      </c>
      <c r="E27" s="1">
        <v>0</v>
      </c>
      <c r="F27" s="1">
        <v>0.42</v>
      </c>
      <c r="G27" s="1">
        <v>0.42</v>
      </c>
      <c r="H27" s="1">
        <v>0</v>
      </c>
      <c r="I27" s="1">
        <v>0.02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0.28</v>
      </c>
      <c r="P27" s="1">
        <v>1.18</v>
      </c>
      <c r="Q27" s="1">
        <v>0.3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0.3</v>
      </c>
      <c r="Y27" s="1">
        <v>0</v>
      </c>
    </row>
    <row r="28" spans="1:25" ht="11.25">
      <c r="A28" s="1"/>
      <c r="B28" s="1" t="s">
        <v>940</v>
      </c>
      <c r="C28" s="1"/>
      <c r="D28" s="1" t="s">
        <v>12</v>
      </c>
      <c r="E28" s="1">
        <v>0</v>
      </c>
      <c r="F28" s="1">
        <v>2.26</v>
      </c>
      <c r="G28" s="1">
        <v>2.26</v>
      </c>
      <c r="H28" s="1">
        <v>0</v>
      </c>
      <c r="I28" s="1">
        <v>0.11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1.5</v>
      </c>
      <c r="P28" s="1">
        <v>6.35</v>
      </c>
      <c r="Q28" s="1">
        <v>15.04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2.04</v>
      </c>
      <c r="Y28" s="1">
        <v>13</v>
      </c>
    </row>
    <row r="29" spans="1:25" ht="11.25">
      <c r="A29" s="1"/>
      <c r="B29" s="1"/>
      <c r="C29" s="1" t="s">
        <v>930</v>
      </c>
      <c r="D29" s="1" t="s">
        <v>1467</v>
      </c>
      <c r="E29" s="1">
        <v>0</v>
      </c>
      <c r="F29" s="1">
        <v>1.67</v>
      </c>
      <c r="G29" s="1">
        <v>1.67</v>
      </c>
      <c r="H29" s="1">
        <v>0</v>
      </c>
      <c r="I29" s="1">
        <v>0.08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1.11</v>
      </c>
      <c r="P29" s="1">
        <v>4.69</v>
      </c>
      <c r="Q29" s="1">
        <v>14.47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1.47</v>
      </c>
      <c r="Y29" s="1">
        <v>13</v>
      </c>
    </row>
    <row r="30" spans="1:25" ht="11.25">
      <c r="A30" s="1"/>
      <c r="B30" s="1"/>
      <c r="C30" s="1" t="s">
        <v>966</v>
      </c>
      <c r="D30" s="1" t="s">
        <v>1469</v>
      </c>
      <c r="E30" s="1">
        <v>0</v>
      </c>
      <c r="F30" s="1">
        <v>0.59</v>
      </c>
      <c r="G30" s="1">
        <v>0.59</v>
      </c>
      <c r="H30" s="1">
        <v>0</v>
      </c>
      <c r="I30" s="1">
        <v>0.03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0.39</v>
      </c>
      <c r="P30" s="1">
        <v>1.66</v>
      </c>
      <c r="Q30" s="1">
        <v>0.57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0.57</v>
      </c>
      <c r="Y30" s="1">
        <v>0</v>
      </c>
    </row>
    <row r="31" spans="1:25" ht="11.25">
      <c r="A31" s="1"/>
      <c r="B31" s="1" t="s">
        <v>947</v>
      </c>
      <c r="C31" s="1"/>
      <c r="D31" s="1" t="s">
        <v>22</v>
      </c>
      <c r="E31" s="1">
        <v>0</v>
      </c>
      <c r="F31" s="1">
        <v>11.45</v>
      </c>
      <c r="G31" s="1">
        <v>1.45</v>
      </c>
      <c r="H31" s="1">
        <v>10</v>
      </c>
      <c r="I31" s="1">
        <v>0.07</v>
      </c>
      <c r="J31" s="1">
        <v>0</v>
      </c>
      <c r="K31" s="1">
        <v>0</v>
      </c>
      <c r="L31" s="1">
        <v>0</v>
      </c>
      <c r="M31" s="1">
        <v>5</v>
      </c>
      <c r="N31" s="1">
        <v>0</v>
      </c>
      <c r="O31" s="1">
        <v>0.96</v>
      </c>
      <c r="P31" s="1">
        <v>4.05</v>
      </c>
      <c r="Q31" s="1">
        <v>8.42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3.42</v>
      </c>
      <c r="Y31" s="1">
        <v>5</v>
      </c>
    </row>
    <row r="32" spans="1:25" ht="11.25">
      <c r="A32" s="1"/>
      <c r="B32" s="1"/>
      <c r="C32" s="1" t="s">
        <v>930</v>
      </c>
      <c r="D32" s="1" t="s">
        <v>1470</v>
      </c>
      <c r="E32" s="1">
        <v>0</v>
      </c>
      <c r="F32" s="1">
        <v>11.45</v>
      </c>
      <c r="G32" s="1">
        <v>1.45</v>
      </c>
      <c r="H32" s="1">
        <v>10</v>
      </c>
      <c r="I32" s="1">
        <v>0.07</v>
      </c>
      <c r="J32" s="1">
        <v>0</v>
      </c>
      <c r="K32" s="1">
        <v>0</v>
      </c>
      <c r="L32" s="1">
        <v>0</v>
      </c>
      <c r="M32" s="1">
        <v>5</v>
      </c>
      <c r="N32" s="1">
        <v>0</v>
      </c>
      <c r="O32" s="1">
        <v>0.96</v>
      </c>
      <c r="P32" s="1">
        <v>4.05</v>
      </c>
      <c r="Q32" s="1">
        <v>8.42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3.42</v>
      </c>
      <c r="Y32" s="1">
        <v>5</v>
      </c>
    </row>
    <row r="33" spans="1:25" ht="11.25">
      <c r="A33" s="1"/>
      <c r="B33" s="1" t="s">
        <v>1024</v>
      </c>
      <c r="C33" s="1"/>
      <c r="D33" s="1" t="s">
        <v>1025</v>
      </c>
      <c r="E33" s="1">
        <v>0</v>
      </c>
      <c r="F33" s="1">
        <v>0.68</v>
      </c>
      <c r="G33" s="1">
        <v>0.68</v>
      </c>
      <c r="H33" s="1">
        <v>0</v>
      </c>
      <c r="I33" s="1">
        <v>0.04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0.45</v>
      </c>
      <c r="P33" s="1">
        <v>1.9</v>
      </c>
      <c r="Q33" s="1">
        <v>0.46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0.46</v>
      </c>
      <c r="Y33" s="1">
        <v>0</v>
      </c>
    </row>
    <row r="34" spans="1:25" ht="11.25">
      <c r="A34" s="1"/>
      <c r="B34" s="1"/>
      <c r="C34" s="1" t="s">
        <v>930</v>
      </c>
      <c r="D34" s="1" t="s">
        <v>1471</v>
      </c>
      <c r="E34" s="1">
        <v>0</v>
      </c>
      <c r="F34" s="1">
        <v>0.36</v>
      </c>
      <c r="G34" s="1">
        <v>0.36</v>
      </c>
      <c r="H34" s="1">
        <v>0</v>
      </c>
      <c r="I34" s="1">
        <v>0.02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0.24</v>
      </c>
      <c r="P34" s="1">
        <v>1</v>
      </c>
      <c r="Q34" s="1">
        <v>0.23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0.23</v>
      </c>
      <c r="Y34" s="1">
        <v>0</v>
      </c>
    </row>
    <row r="35" spans="1:25" ht="11.25">
      <c r="A35" s="1"/>
      <c r="B35" s="1"/>
      <c r="C35" s="1" t="s">
        <v>966</v>
      </c>
      <c r="D35" s="1" t="s">
        <v>1472</v>
      </c>
      <c r="E35" s="1">
        <v>0</v>
      </c>
      <c r="F35" s="1">
        <v>0.32</v>
      </c>
      <c r="G35" s="1">
        <v>0.32</v>
      </c>
      <c r="H35" s="1">
        <v>0</v>
      </c>
      <c r="I35" s="1">
        <v>0.02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0.21</v>
      </c>
      <c r="P35" s="1">
        <v>0.9</v>
      </c>
      <c r="Q35" s="1">
        <v>0.23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0.23</v>
      </c>
      <c r="Y35" s="1">
        <v>0</v>
      </c>
    </row>
    <row r="36" spans="1:25" ht="11.25">
      <c r="A36" s="1"/>
      <c r="B36" s="1" t="s">
        <v>973</v>
      </c>
      <c r="C36" s="1"/>
      <c r="D36" s="1" t="s">
        <v>34</v>
      </c>
      <c r="E36" s="1">
        <v>0</v>
      </c>
      <c r="F36" s="1">
        <v>11.34</v>
      </c>
      <c r="G36" s="1">
        <v>10.34</v>
      </c>
      <c r="H36" s="1">
        <v>1</v>
      </c>
      <c r="I36" s="1">
        <v>0.68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6.89</v>
      </c>
      <c r="P36" s="1">
        <v>28.96</v>
      </c>
      <c r="Q36" s="1">
        <v>13.48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3.48</v>
      </c>
      <c r="Y36" s="1">
        <v>10</v>
      </c>
    </row>
    <row r="37" spans="1:25" ht="11.25">
      <c r="A37" s="1"/>
      <c r="B37" s="1"/>
      <c r="C37" s="1" t="s">
        <v>930</v>
      </c>
      <c r="D37" s="1" t="s">
        <v>1473</v>
      </c>
      <c r="E37" s="1">
        <v>0</v>
      </c>
      <c r="F37" s="1">
        <v>11.22</v>
      </c>
      <c r="G37" s="1">
        <v>10.22</v>
      </c>
      <c r="H37" s="1">
        <v>1</v>
      </c>
      <c r="I37" s="1">
        <v>0.67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6.81</v>
      </c>
      <c r="P37" s="1">
        <v>28.61</v>
      </c>
      <c r="Q37" s="1">
        <v>13.42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3.42</v>
      </c>
      <c r="Y37" s="1">
        <v>10</v>
      </c>
    </row>
    <row r="38" spans="1:25" ht="11.25">
      <c r="A38" s="1"/>
      <c r="B38" s="1"/>
      <c r="C38" s="1" t="s">
        <v>966</v>
      </c>
      <c r="D38" s="1" t="s">
        <v>1474</v>
      </c>
      <c r="E38" s="1">
        <v>0</v>
      </c>
      <c r="F38" s="1">
        <v>0.12</v>
      </c>
      <c r="G38" s="1">
        <v>0.12</v>
      </c>
      <c r="H38" s="1">
        <v>0</v>
      </c>
      <c r="I38" s="1">
        <v>0.01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0.08</v>
      </c>
      <c r="P38" s="1">
        <v>0.35</v>
      </c>
      <c r="Q38" s="1">
        <v>0.06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0.06</v>
      </c>
      <c r="Y38" s="1">
        <v>0</v>
      </c>
    </row>
    <row r="39" spans="1:25" ht="11.25">
      <c r="A39" s="1"/>
      <c r="B39" s="1" t="s">
        <v>1204</v>
      </c>
      <c r="C39" s="1"/>
      <c r="D39" s="1" t="s">
        <v>1205</v>
      </c>
      <c r="E39" s="1">
        <v>0</v>
      </c>
      <c r="F39" s="1">
        <v>0.96</v>
      </c>
      <c r="G39" s="1">
        <v>0.96</v>
      </c>
      <c r="H39" s="1">
        <v>0</v>
      </c>
      <c r="I39" s="1">
        <v>0.05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0.64</v>
      </c>
      <c r="P39" s="1">
        <v>2.7</v>
      </c>
      <c r="Q39" s="1">
        <v>5.46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0.46</v>
      </c>
      <c r="Y39" s="1">
        <v>5</v>
      </c>
    </row>
    <row r="40" spans="1:25" ht="11.25">
      <c r="A40" s="1"/>
      <c r="B40" s="1"/>
      <c r="C40" s="1" t="s">
        <v>930</v>
      </c>
      <c r="D40" s="1" t="s">
        <v>1475</v>
      </c>
      <c r="E40" s="1">
        <v>0</v>
      </c>
      <c r="F40" s="1">
        <v>0.87</v>
      </c>
      <c r="G40" s="1">
        <v>0.87</v>
      </c>
      <c r="H40" s="1">
        <v>0</v>
      </c>
      <c r="I40" s="1">
        <v>0.04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0.58</v>
      </c>
      <c r="P40" s="1">
        <v>2.44</v>
      </c>
      <c r="Q40" s="1">
        <v>5.4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0.4</v>
      </c>
      <c r="Y40" s="1">
        <v>5</v>
      </c>
    </row>
    <row r="41" spans="1:25" ht="11.25">
      <c r="A41" s="1"/>
      <c r="B41" s="1"/>
      <c r="C41" s="1" t="s">
        <v>966</v>
      </c>
      <c r="D41" s="1" t="s">
        <v>1476</v>
      </c>
      <c r="E41" s="1">
        <v>0</v>
      </c>
      <c r="F41" s="1">
        <v>0.09</v>
      </c>
      <c r="G41" s="1">
        <v>0.09</v>
      </c>
      <c r="H41" s="1">
        <v>0</v>
      </c>
      <c r="I41" s="1">
        <v>0.01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0.06</v>
      </c>
      <c r="P41" s="1">
        <v>0.26</v>
      </c>
      <c r="Q41" s="1">
        <v>0.06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0.06</v>
      </c>
      <c r="Y41" s="1">
        <v>0</v>
      </c>
    </row>
    <row r="42" spans="1:25" ht="11.25">
      <c r="A42" s="1"/>
      <c r="B42" s="1" t="s">
        <v>972</v>
      </c>
      <c r="C42" s="1"/>
      <c r="D42" s="1" t="s">
        <v>7</v>
      </c>
      <c r="E42" s="1">
        <v>0</v>
      </c>
      <c r="F42" s="1">
        <v>10.56</v>
      </c>
      <c r="G42" s="1">
        <v>0.56</v>
      </c>
      <c r="H42" s="1">
        <v>10</v>
      </c>
      <c r="I42" s="1">
        <v>0.03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0.37</v>
      </c>
      <c r="P42" s="1">
        <v>1.58</v>
      </c>
      <c r="Q42" s="1">
        <v>9.38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0.38</v>
      </c>
      <c r="Y42" s="1">
        <v>9</v>
      </c>
    </row>
    <row r="43" spans="1:25" ht="11.25">
      <c r="A43" s="1"/>
      <c r="B43" s="1"/>
      <c r="C43" s="1" t="s">
        <v>930</v>
      </c>
      <c r="D43" s="1" t="s">
        <v>1477</v>
      </c>
      <c r="E43" s="1">
        <v>0</v>
      </c>
      <c r="F43" s="1">
        <v>10.56</v>
      </c>
      <c r="G43" s="1">
        <v>0.56</v>
      </c>
      <c r="H43" s="1">
        <v>10</v>
      </c>
      <c r="I43" s="1">
        <v>0.03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0.37</v>
      </c>
      <c r="P43" s="1">
        <v>1.58</v>
      </c>
      <c r="Q43" s="1">
        <v>9.38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0.38</v>
      </c>
      <c r="Y43" s="1">
        <v>9</v>
      </c>
    </row>
    <row r="44" spans="1:25" ht="11.25">
      <c r="A44" s="1"/>
      <c r="B44" s="1" t="s">
        <v>971</v>
      </c>
      <c r="C44" s="1"/>
      <c r="D44" s="1" t="s">
        <v>970</v>
      </c>
      <c r="E44" s="1">
        <v>0</v>
      </c>
      <c r="F44" s="1">
        <v>0.11</v>
      </c>
      <c r="G44" s="1">
        <v>0.11</v>
      </c>
      <c r="H44" s="1">
        <v>0</v>
      </c>
      <c r="I44" s="1">
        <v>0.01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0.07</v>
      </c>
      <c r="P44" s="1">
        <v>0.31</v>
      </c>
      <c r="Q44" s="1">
        <v>6.08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0.08</v>
      </c>
      <c r="Y44" s="1">
        <v>6</v>
      </c>
    </row>
    <row r="45" spans="1:25" ht="11.25">
      <c r="A45" s="1"/>
      <c r="B45" s="1"/>
      <c r="C45" s="1" t="s">
        <v>930</v>
      </c>
      <c r="D45" s="1" t="s">
        <v>1478</v>
      </c>
      <c r="E45" s="1">
        <v>0</v>
      </c>
      <c r="F45" s="1">
        <v>0.11</v>
      </c>
      <c r="G45" s="1">
        <v>0.11</v>
      </c>
      <c r="H45" s="1">
        <v>0</v>
      </c>
      <c r="I45" s="1">
        <v>0.01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0.07</v>
      </c>
      <c r="P45" s="1">
        <v>0.31</v>
      </c>
      <c r="Q45" s="1">
        <v>6.08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0.08</v>
      </c>
      <c r="Y45" s="1">
        <v>6</v>
      </c>
    </row>
    <row r="46" spans="1:25" ht="11.25">
      <c r="A46" s="1"/>
      <c r="B46" s="1" t="s">
        <v>969</v>
      </c>
      <c r="C46" s="1"/>
      <c r="D46" s="1" t="s">
        <v>6</v>
      </c>
      <c r="E46" s="1">
        <v>0</v>
      </c>
      <c r="F46" s="1">
        <v>3.55</v>
      </c>
      <c r="G46" s="1">
        <v>0.55</v>
      </c>
      <c r="H46" s="1">
        <v>3</v>
      </c>
      <c r="I46" s="1">
        <v>0.02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0.37</v>
      </c>
      <c r="P46" s="1">
        <v>1.55</v>
      </c>
      <c r="Q46" s="1">
        <v>8.18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0.38</v>
      </c>
      <c r="Y46" s="1">
        <v>7.8</v>
      </c>
    </row>
    <row r="47" spans="1:25" ht="11.25">
      <c r="A47" s="1"/>
      <c r="B47" s="1"/>
      <c r="C47" s="1" t="s">
        <v>930</v>
      </c>
      <c r="D47" s="1" t="s">
        <v>1479</v>
      </c>
      <c r="E47" s="1">
        <v>0</v>
      </c>
      <c r="F47" s="1">
        <v>3.55</v>
      </c>
      <c r="G47" s="1">
        <v>0.55</v>
      </c>
      <c r="H47" s="1">
        <v>3</v>
      </c>
      <c r="I47" s="1">
        <v>0.02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0.37</v>
      </c>
      <c r="P47" s="1">
        <v>1.55</v>
      </c>
      <c r="Q47" s="1">
        <v>8.18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0.38</v>
      </c>
      <c r="Y47" s="1">
        <v>7.8</v>
      </c>
    </row>
    <row r="48" spans="1:25" ht="11.25">
      <c r="A48" s="1"/>
      <c r="B48" s="1" t="s">
        <v>1026</v>
      </c>
      <c r="C48" s="1"/>
      <c r="D48" s="1" t="s">
        <v>1027</v>
      </c>
      <c r="E48" s="1">
        <v>0</v>
      </c>
      <c r="F48" s="1">
        <v>0.22</v>
      </c>
      <c r="G48" s="1">
        <v>0.22</v>
      </c>
      <c r="H48" s="1">
        <v>0</v>
      </c>
      <c r="I48" s="1">
        <v>0.01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0.15</v>
      </c>
      <c r="P48" s="1">
        <v>0.61</v>
      </c>
      <c r="Q48" s="1">
        <v>1.61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0.11</v>
      </c>
      <c r="Y48" s="1">
        <v>1.5</v>
      </c>
    </row>
    <row r="49" spans="1:25" ht="11.25">
      <c r="A49" s="1"/>
      <c r="B49" s="1"/>
      <c r="C49" s="1" t="s">
        <v>930</v>
      </c>
      <c r="D49" s="1" t="s">
        <v>1481</v>
      </c>
      <c r="E49" s="1">
        <v>0</v>
      </c>
      <c r="F49" s="1">
        <v>0.22</v>
      </c>
      <c r="G49" s="1">
        <v>0.22</v>
      </c>
      <c r="H49" s="1">
        <v>0</v>
      </c>
      <c r="I49" s="1">
        <v>0.01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0.15</v>
      </c>
      <c r="P49" s="1">
        <v>0.61</v>
      </c>
      <c r="Q49" s="1">
        <v>1.61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0.11</v>
      </c>
      <c r="Y49" s="1">
        <v>1.5</v>
      </c>
    </row>
    <row r="50" spans="1:25" ht="11.25">
      <c r="A50" s="1"/>
      <c r="B50" s="1" t="s">
        <v>968</v>
      </c>
      <c r="C50" s="1"/>
      <c r="D50" s="1" t="s">
        <v>37</v>
      </c>
      <c r="E50" s="1">
        <v>0</v>
      </c>
      <c r="F50" s="1">
        <v>0.7</v>
      </c>
      <c r="G50" s="1">
        <v>0.7</v>
      </c>
      <c r="H50" s="1">
        <v>0</v>
      </c>
      <c r="I50" s="1">
        <v>0.04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0.46</v>
      </c>
      <c r="P50" s="1">
        <v>1.96</v>
      </c>
      <c r="Q50" s="1">
        <v>5.49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0.49</v>
      </c>
      <c r="Y50" s="1">
        <v>5</v>
      </c>
    </row>
    <row r="51" spans="1:25" ht="11.25">
      <c r="A51" s="1"/>
      <c r="B51" s="1"/>
      <c r="C51" s="1" t="s">
        <v>930</v>
      </c>
      <c r="D51" s="1" t="s">
        <v>1482</v>
      </c>
      <c r="E51" s="1">
        <v>0</v>
      </c>
      <c r="F51" s="1">
        <v>0.54</v>
      </c>
      <c r="G51" s="1">
        <v>0.54</v>
      </c>
      <c r="H51" s="1">
        <v>0</v>
      </c>
      <c r="I51" s="1">
        <v>0.03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0.35</v>
      </c>
      <c r="P51" s="1">
        <v>1.51</v>
      </c>
      <c r="Q51" s="1">
        <v>5.38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0.38</v>
      </c>
      <c r="Y51" s="1">
        <v>5</v>
      </c>
    </row>
    <row r="52" spans="1:25" ht="11.25">
      <c r="A52" s="1"/>
      <c r="B52" s="1"/>
      <c r="C52" s="1" t="s">
        <v>966</v>
      </c>
      <c r="D52" s="1" t="s">
        <v>1483</v>
      </c>
      <c r="E52" s="1">
        <v>0</v>
      </c>
      <c r="F52" s="1">
        <v>0.16</v>
      </c>
      <c r="G52" s="1">
        <v>0.16</v>
      </c>
      <c r="H52" s="1">
        <v>0</v>
      </c>
      <c r="I52" s="1">
        <v>0.01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0.11</v>
      </c>
      <c r="P52" s="1">
        <v>0.45</v>
      </c>
      <c r="Q52" s="1">
        <v>0.11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0.11</v>
      </c>
      <c r="Y52" s="1">
        <v>0</v>
      </c>
    </row>
    <row r="53" spans="1:25" ht="11.25">
      <c r="A53" s="1"/>
      <c r="B53" s="1" t="s">
        <v>967</v>
      </c>
      <c r="C53" s="1"/>
      <c r="D53" s="1" t="s">
        <v>1</v>
      </c>
      <c r="E53" s="1">
        <v>0</v>
      </c>
      <c r="F53" s="1">
        <v>1.12</v>
      </c>
      <c r="G53" s="1">
        <v>1.12</v>
      </c>
      <c r="H53" s="1">
        <v>0</v>
      </c>
      <c r="I53" s="1">
        <v>0.05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0.74</v>
      </c>
      <c r="P53" s="1">
        <v>3.11</v>
      </c>
      <c r="Q53" s="1">
        <v>30.71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2.71</v>
      </c>
      <c r="Y53" s="1">
        <v>28</v>
      </c>
    </row>
    <row r="54" spans="1:25" ht="11.25">
      <c r="A54" s="1"/>
      <c r="B54" s="1"/>
      <c r="C54" s="1" t="s">
        <v>930</v>
      </c>
      <c r="D54" s="1" t="s">
        <v>1484</v>
      </c>
      <c r="E54" s="1">
        <v>0</v>
      </c>
      <c r="F54" s="1">
        <v>0.93</v>
      </c>
      <c r="G54" s="1">
        <v>0.93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0.62</v>
      </c>
      <c r="P54" s="1">
        <v>2.59</v>
      </c>
      <c r="Q54" s="1">
        <v>30.14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2.14</v>
      </c>
      <c r="Y54" s="1">
        <v>28</v>
      </c>
    </row>
    <row r="55" spans="1:25" ht="11.25">
      <c r="A55" s="1"/>
      <c r="B55" s="1"/>
      <c r="C55" s="1" t="s">
        <v>966</v>
      </c>
      <c r="D55" s="1" t="s">
        <v>1485</v>
      </c>
      <c r="E55" s="1">
        <v>0</v>
      </c>
      <c r="F55" s="1">
        <v>0.19</v>
      </c>
      <c r="G55" s="1">
        <v>0.19</v>
      </c>
      <c r="H55" s="1">
        <v>0</v>
      </c>
      <c r="I55" s="1">
        <v>0.05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0.12</v>
      </c>
      <c r="P55" s="1">
        <v>0.52</v>
      </c>
      <c r="Q55" s="1">
        <v>0.57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0.57</v>
      </c>
      <c r="Y55" s="1">
        <v>0</v>
      </c>
    </row>
    <row r="56" spans="1:25" ht="11.25">
      <c r="A56" s="1"/>
      <c r="B56" s="1" t="s">
        <v>965</v>
      </c>
      <c r="C56" s="1"/>
      <c r="D56" s="1" t="s">
        <v>5</v>
      </c>
      <c r="E56" s="1">
        <v>0</v>
      </c>
      <c r="F56" s="1">
        <v>0.98</v>
      </c>
      <c r="G56" s="1">
        <v>0.98</v>
      </c>
      <c r="H56" s="1">
        <v>0</v>
      </c>
      <c r="I56" s="1">
        <v>0.05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0.65</v>
      </c>
      <c r="P56" s="1">
        <v>2.75</v>
      </c>
      <c r="Q56" s="1">
        <v>7.57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2.57</v>
      </c>
      <c r="Y56" s="1">
        <v>5</v>
      </c>
    </row>
    <row r="57" spans="1:25" ht="11.25">
      <c r="A57" s="1"/>
      <c r="B57" s="1"/>
      <c r="C57" s="1" t="s">
        <v>930</v>
      </c>
      <c r="D57" s="1" t="s">
        <v>1486</v>
      </c>
      <c r="E57" s="1">
        <v>0</v>
      </c>
      <c r="F57" s="1">
        <v>0.67</v>
      </c>
      <c r="G57" s="1">
        <v>0.67</v>
      </c>
      <c r="H57" s="1">
        <v>0</v>
      </c>
      <c r="I57" s="1">
        <v>0.03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0.45</v>
      </c>
      <c r="P57" s="1">
        <v>1.89</v>
      </c>
      <c r="Q57" s="1">
        <v>6.71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1.71</v>
      </c>
      <c r="Y57" s="1">
        <v>5</v>
      </c>
    </row>
    <row r="58" spans="1:25" ht="11.25">
      <c r="A58" s="1"/>
      <c r="B58" s="1"/>
      <c r="C58" s="1" t="s">
        <v>966</v>
      </c>
      <c r="D58" s="1" t="s">
        <v>1487</v>
      </c>
      <c r="E58" s="1">
        <v>0</v>
      </c>
      <c r="F58" s="1">
        <v>0.31</v>
      </c>
      <c r="G58" s="1">
        <v>0.31</v>
      </c>
      <c r="H58" s="1">
        <v>0</v>
      </c>
      <c r="I58" s="1">
        <v>0.02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0.2</v>
      </c>
      <c r="P58" s="1">
        <v>0.86</v>
      </c>
      <c r="Q58" s="1">
        <v>0.86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0.86</v>
      </c>
      <c r="Y58" s="1">
        <v>0</v>
      </c>
    </row>
    <row r="59" spans="1:25" ht="11.25">
      <c r="A59" s="1"/>
      <c r="B59" s="1" t="s">
        <v>964</v>
      </c>
      <c r="C59" s="1"/>
      <c r="D59" s="1" t="s">
        <v>55</v>
      </c>
      <c r="E59" s="1">
        <v>0</v>
      </c>
      <c r="F59" s="1">
        <v>0.89</v>
      </c>
      <c r="G59" s="1">
        <v>0.89</v>
      </c>
      <c r="H59" s="1">
        <v>0</v>
      </c>
      <c r="I59" s="1">
        <v>0.06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0.6</v>
      </c>
      <c r="P59" s="1">
        <v>2.51</v>
      </c>
      <c r="Q59" s="1">
        <v>2.56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2.56</v>
      </c>
      <c r="Y59" s="1">
        <v>0</v>
      </c>
    </row>
    <row r="60" spans="1:25" ht="11.25">
      <c r="A60" s="1"/>
      <c r="B60" s="1"/>
      <c r="C60" s="1" t="s">
        <v>930</v>
      </c>
      <c r="D60" s="1" t="s">
        <v>1488</v>
      </c>
      <c r="E60" s="1">
        <v>0</v>
      </c>
      <c r="F60" s="1">
        <v>0.28</v>
      </c>
      <c r="G60" s="1">
        <v>0.28</v>
      </c>
      <c r="H60" s="1">
        <v>0</v>
      </c>
      <c r="I60" s="1">
        <v>0.02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0.19</v>
      </c>
      <c r="P60" s="1">
        <v>0.8</v>
      </c>
      <c r="Q60" s="1">
        <v>0.71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0.71</v>
      </c>
      <c r="Y60" s="1">
        <v>0</v>
      </c>
    </row>
    <row r="61" spans="1:25" ht="11.25">
      <c r="A61" s="1"/>
      <c r="B61" s="1"/>
      <c r="C61" s="1" t="s">
        <v>966</v>
      </c>
      <c r="D61" s="1" t="s">
        <v>1489</v>
      </c>
      <c r="E61" s="1">
        <v>0</v>
      </c>
      <c r="F61" s="1">
        <v>0.61</v>
      </c>
      <c r="G61" s="1">
        <v>0.61</v>
      </c>
      <c r="H61" s="1">
        <v>0</v>
      </c>
      <c r="I61" s="1">
        <v>0.04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0.41</v>
      </c>
      <c r="P61" s="1">
        <v>1.71</v>
      </c>
      <c r="Q61" s="1">
        <v>1.85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1.85</v>
      </c>
      <c r="Y61" s="1">
        <v>0</v>
      </c>
    </row>
    <row r="62" spans="1:25" ht="11.25">
      <c r="A62" s="1"/>
      <c r="B62" s="1" t="s">
        <v>963</v>
      </c>
      <c r="C62" s="1"/>
      <c r="D62" s="1" t="s">
        <v>16</v>
      </c>
      <c r="E62" s="1">
        <v>0</v>
      </c>
      <c r="F62" s="1">
        <v>0.12</v>
      </c>
      <c r="G62" s="1">
        <v>0.12</v>
      </c>
      <c r="H62" s="1">
        <v>0</v>
      </c>
      <c r="I62" s="1">
        <v>0.01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0.08</v>
      </c>
      <c r="P62" s="1">
        <v>0.32</v>
      </c>
      <c r="Q62" s="1">
        <v>10.08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0.08</v>
      </c>
      <c r="Y62" s="1">
        <v>10</v>
      </c>
    </row>
    <row r="63" spans="1:25" ht="11.25">
      <c r="A63" s="1"/>
      <c r="B63" s="1"/>
      <c r="C63" s="1" t="s">
        <v>930</v>
      </c>
      <c r="D63" s="1" t="s">
        <v>1490</v>
      </c>
      <c r="E63" s="1">
        <v>0</v>
      </c>
      <c r="F63" s="1">
        <v>0.12</v>
      </c>
      <c r="G63" s="1">
        <v>0.12</v>
      </c>
      <c r="H63" s="1">
        <v>0</v>
      </c>
      <c r="I63" s="1">
        <v>0.01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0.08</v>
      </c>
      <c r="P63" s="1">
        <v>0.32</v>
      </c>
      <c r="Q63" s="1">
        <v>10.08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0.08</v>
      </c>
      <c r="Y63" s="1">
        <v>10</v>
      </c>
    </row>
    <row r="64" spans="1:25" ht="11.25">
      <c r="A64" s="1"/>
      <c r="B64" s="1" t="s">
        <v>962</v>
      </c>
      <c r="C64" s="1"/>
      <c r="D64" s="1" t="s">
        <v>38</v>
      </c>
      <c r="E64" s="1">
        <v>0</v>
      </c>
      <c r="F64" s="1">
        <v>1.9</v>
      </c>
      <c r="G64" s="1">
        <v>1.9</v>
      </c>
      <c r="H64" s="1">
        <v>0</v>
      </c>
      <c r="I64" s="1">
        <v>0.1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1.28</v>
      </c>
      <c r="P64" s="1">
        <v>5.34</v>
      </c>
      <c r="Q64" s="1">
        <v>10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3.5</v>
      </c>
      <c r="Y64" s="1">
        <v>6.5</v>
      </c>
    </row>
    <row r="65" spans="1:25" ht="11.25">
      <c r="A65" s="1"/>
      <c r="B65" s="1"/>
      <c r="C65" s="1" t="s">
        <v>930</v>
      </c>
      <c r="D65" s="1" t="s">
        <v>1491</v>
      </c>
      <c r="E65" s="1">
        <v>0</v>
      </c>
      <c r="F65" s="1">
        <v>1.58</v>
      </c>
      <c r="G65" s="1">
        <v>1.58</v>
      </c>
      <c r="H65" s="1">
        <v>0</v>
      </c>
      <c r="I65" s="1">
        <v>0.08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1.06</v>
      </c>
      <c r="P65" s="1">
        <v>4.43</v>
      </c>
      <c r="Q65" s="1">
        <v>9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2.5</v>
      </c>
      <c r="Y65" s="1">
        <v>6.5</v>
      </c>
    </row>
    <row r="66" spans="1:25" ht="11.25">
      <c r="A66" s="1"/>
      <c r="B66" s="1"/>
      <c r="C66" s="1" t="s">
        <v>966</v>
      </c>
      <c r="D66" s="1" t="s">
        <v>1493</v>
      </c>
      <c r="E66" s="1">
        <v>0</v>
      </c>
      <c r="F66" s="1">
        <v>0.32</v>
      </c>
      <c r="G66" s="1">
        <v>0.32</v>
      </c>
      <c r="H66" s="1">
        <v>0</v>
      </c>
      <c r="I66" s="1">
        <v>0.02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0.22</v>
      </c>
      <c r="P66" s="1">
        <v>0.91</v>
      </c>
      <c r="Q66" s="1">
        <v>1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1</v>
      </c>
      <c r="Y66" s="1">
        <v>0</v>
      </c>
    </row>
    <row r="67" spans="1:25" ht="11.25">
      <c r="A67" s="1" t="s">
        <v>961</v>
      </c>
      <c r="B67" s="1"/>
      <c r="C67" s="1"/>
      <c r="D67" s="1" t="s">
        <v>27</v>
      </c>
      <c r="E67" s="1">
        <v>0</v>
      </c>
      <c r="F67" s="1">
        <v>13.88</v>
      </c>
      <c r="G67" s="1">
        <v>13.88</v>
      </c>
      <c r="H67" s="1">
        <v>0</v>
      </c>
      <c r="I67" s="1">
        <v>1.29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9.27</v>
      </c>
      <c r="P67" s="1">
        <v>38.88</v>
      </c>
      <c r="Q67" s="1">
        <v>49.13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9.71</v>
      </c>
      <c r="Y67" s="1">
        <v>39.42</v>
      </c>
    </row>
    <row r="68" spans="1:25" ht="11.25">
      <c r="A68" s="1"/>
      <c r="B68" s="1" t="s">
        <v>928</v>
      </c>
      <c r="C68" s="1"/>
      <c r="D68" s="1" t="s">
        <v>48</v>
      </c>
      <c r="E68" s="1">
        <v>0</v>
      </c>
      <c r="F68" s="1">
        <v>5.5</v>
      </c>
      <c r="G68" s="1">
        <v>5.5</v>
      </c>
      <c r="H68" s="1">
        <v>0</v>
      </c>
      <c r="I68" s="1">
        <v>0.53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3.67</v>
      </c>
      <c r="P68" s="1">
        <v>15.39</v>
      </c>
      <c r="Q68" s="1">
        <v>18.98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3.86</v>
      </c>
      <c r="Y68" s="1">
        <v>15.12</v>
      </c>
    </row>
    <row r="69" spans="1:25" ht="11.25">
      <c r="A69" s="1"/>
      <c r="B69" s="1"/>
      <c r="C69" s="1" t="s">
        <v>930</v>
      </c>
      <c r="D69" s="1" t="s">
        <v>1495</v>
      </c>
      <c r="E69" s="1">
        <v>0</v>
      </c>
      <c r="F69" s="1">
        <v>5.38</v>
      </c>
      <c r="G69" s="1">
        <v>5.38</v>
      </c>
      <c r="H69" s="1">
        <v>0</v>
      </c>
      <c r="I69" s="1">
        <v>0.52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3.59</v>
      </c>
      <c r="P69" s="1">
        <v>15.06</v>
      </c>
      <c r="Q69" s="1">
        <v>18.9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3.78</v>
      </c>
      <c r="Y69" s="1">
        <v>15.12</v>
      </c>
    </row>
    <row r="70" spans="1:25" ht="11.25">
      <c r="A70" s="1"/>
      <c r="B70" s="1"/>
      <c r="C70" s="1" t="s">
        <v>966</v>
      </c>
      <c r="D70" s="1" t="s">
        <v>1496</v>
      </c>
      <c r="E70" s="1">
        <v>0</v>
      </c>
      <c r="F70" s="1">
        <v>0.12</v>
      </c>
      <c r="G70" s="1">
        <v>0.12</v>
      </c>
      <c r="H70" s="1">
        <v>0</v>
      </c>
      <c r="I70" s="1">
        <v>0.01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0.08</v>
      </c>
      <c r="P70" s="1">
        <v>0.33</v>
      </c>
      <c r="Q70" s="1">
        <v>0.08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0.08</v>
      </c>
      <c r="Y70" s="1">
        <v>0</v>
      </c>
    </row>
    <row r="71" spans="1:25" ht="11.25">
      <c r="A71" s="1"/>
      <c r="B71" s="1" t="s">
        <v>929</v>
      </c>
      <c r="C71" s="1"/>
      <c r="D71" s="1" t="s">
        <v>21</v>
      </c>
      <c r="E71" s="1">
        <v>0</v>
      </c>
      <c r="F71" s="1">
        <v>6.51</v>
      </c>
      <c r="G71" s="1">
        <v>6.51</v>
      </c>
      <c r="H71" s="1">
        <v>0</v>
      </c>
      <c r="I71" s="1">
        <v>0.64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4.35</v>
      </c>
      <c r="P71" s="1">
        <v>18.24</v>
      </c>
      <c r="Q71" s="1">
        <v>28.99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4.69</v>
      </c>
      <c r="Y71" s="1">
        <v>24.3</v>
      </c>
    </row>
    <row r="72" spans="1:25" ht="11.25">
      <c r="A72" s="1"/>
      <c r="B72" s="1"/>
      <c r="C72" s="1" t="s">
        <v>930</v>
      </c>
      <c r="D72" s="1" t="s">
        <v>1497</v>
      </c>
      <c r="E72" s="1">
        <v>0</v>
      </c>
      <c r="F72" s="1">
        <v>6.29</v>
      </c>
      <c r="G72" s="1">
        <v>6.29</v>
      </c>
      <c r="H72" s="1">
        <v>0</v>
      </c>
      <c r="I72" s="1">
        <v>0.62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4.2</v>
      </c>
      <c r="P72" s="1">
        <v>17.63</v>
      </c>
      <c r="Q72" s="1">
        <v>28.82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4.52</v>
      </c>
      <c r="Y72" s="1">
        <v>24.3</v>
      </c>
    </row>
    <row r="73" spans="1:25" ht="11.25">
      <c r="A73" s="1"/>
      <c r="B73" s="1"/>
      <c r="C73" s="1" t="s">
        <v>966</v>
      </c>
      <c r="D73" s="1" t="s">
        <v>1498</v>
      </c>
      <c r="E73" s="1">
        <v>0</v>
      </c>
      <c r="F73" s="1">
        <v>0.22</v>
      </c>
      <c r="G73" s="1">
        <v>0.22</v>
      </c>
      <c r="H73" s="1">
        <v>0</v>
      </c>
      <c r="I73" s="1">
        <v>0.02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0.15</v>
      </c>
      <c r="P73" s="1">
        <v>0.61</v>
      </c>
      <c r="Q73" s="1">
        <v>0.17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0.17</v>
      </c>
      <c r="Y73" s="1">
        <v>0</v>
      </c>
    </row>
    <row r="74" spans="1:25" ht="11.25">
      <c r="A74" s="1"/>
      <c r="B74" s="1" t="s">
        <v>933</v>
      </c>
      <c r="C74" s="1"/>
      <c r="D74" s="1" t="s">
        <v>51</v>
      </c>
      <c r="E74" s="1">
        <v>0</v>
      </c>
      <c r="F74" s="1">
        <v>1.87</v>
      </c>
      <c r="G74" s="1">
        <v>1.87</v>
      </c>
      <c r="H74" s="1">
        <v>0</v>
      </c>
      <c r="I74" s="1">
        <v>0.12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1.25</v>
      </c>
      <c r="P74" s="1">
        <v>5.25</v>
      </c>
      <c r="Q74" s="1">
        <v>1.16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1.16</v>
      </c>
      <c r="Y74" s="1">
        <v>0</v>
      </c>
    </row>
    <row r="75" spans="1:25" ht="11.25">
      <c r="A75" s="1"/>
      <c r="B75" s="1"/>
      <c r="C75" s="1" t="s">
        <v>930</v>
      </c>
      <c r="D75" s="1" t="s">
        <v>1499</v>
      </c>
      <c r="E75" s="1">
        <v>0</v>
      </c>
      <c r="F75" s="1">
        <v>1.72</v>
      </c>
      <c r="G75" s="1">
        <v>1.72</v>
      </c>
      <c r="H75" s="1">
        <v>0</v>
      </c>
      <c r="I75" s="1">
        <v>0.11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1.15</v>
      </c>
      <c r="P75" s="1">
        <v>4.82</v>
      </c>
      <c r="Q75" s="1">
        <v>1.03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1.03</v>
      </c>
      <c r="Y75" s="1">
        <v>0</v>
      </c>
    </row>
    <row r="76" spans="1:25" ht="11.25">
      <c r="A76" s="1"/>
      <c r="B76" s="1"/>
      <c r="C76" s="1" t="s">
        <v>966</v>
      </c>
      <c r="D76" s="1" t="s">
        <v>1500</v>
      </c>
      <c r="E76" s="1">
        <v>0</v>
      </c>
      <c r="F76" s="1">
        <v>0.15</v>
      </c>
      <c r="G76" s="1">
        <v>0.15</v>
      </c>
      <c r="H76" s="1">
        <v>0</v>
      </c>
      <c r="I76" s="1">
        <v>0.01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0.1</v>
      </c>
      <c r="P76" s="1">
        <v>0.43</v>
      </c>
      <c r="Q76" s="1">
        <v>0.13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0.13</v>
      </c>
      <c r="Y76" s="1">
        <v>0</v>
      </c>
    </row>
    <row r="77" spans="1:25" ht="11.25">
      <c r="A77" s="1" t="s">
        <v>960</v>
      </c>
      <c r="B77" s="1"/>
      <c r="C77" s="1"/>
      <c r="D77" s="1" t="s">
        <v>46</v>
      </c>
      <c r="E77" s="1">
        <v>0</v>
      </c>
      <c r="F77" s="1">
        <v>433.07</v>
      </c>
      <c r="G77" s="1">
        <v>222.09</v>
      </c>
      <c r="H77" s="1">
        <v>210.98</v>
      </c>
      <c r="I77" s="1">
        <v>16.03</v>
      </c>
      <c r="J77" s="1">
        <v>96.75999999999998</v>
      </c>
      <c r="K77" s="1">
        <v>0</v>
      </c>
      <c r="L77" s="1">
        <v>0</v>
      </c>
      <c r="M77" s="1">
        <v>36.82</v>
      </c>
      <c r="N77" s="1">
        <v>0</v>
      </c>
      <c r="O77" s="1">
        <v>70.99</v>
      </c>
      <c r="P77" s="1">
        <v>298.16</v>
      </c>
      <c r="Q77" s="1">
        <v>611.35</v>
      </c>
      <c r="R77" s="1">
        <v>0</v>
      </c>
      <c r="S77" s="1">
        <v>34.04</v>
      </c>
      <c r="T77" s="1">
        <v>27.29</v>
      </c>
      <c r="U77" s="1">
        <v>13.4</v>
      </c>
      <c r="V77" s="1">
        <v>91.83</v>
      </c>
      <c r="W77" s="1">
        <v>64.35</v>
      </c>
      <c r="X77" s="1">
        <v>295.44</v>
      </c>
      <c r="Y77" s="1">
        <v>85</v>
      </c>
    </row>
    <row r="78" spans="1:25" ht="11.25">
      <c r="A78" s="1"/>
      <c r="B78" s="1" t="s">
        <v>930</v>
      </c>
      <c r="C78" s="1"/>
      <c r="D78" s="1" t="s">
        <v>20</v>
      </c>
      <c r="E78" s="1">
        <v>0</v>
      </c>
      <c r="F78" s="1">
        <v>3.72</v>
      </c>
      <c r="G78" s="1">
        <v>3.72</v>
      </c>
      <c r="H78" s="1">
        <v>0</v>
      </c>
      <c r="I78" s="1">
        <v>0.21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2.48</v>
      </c>
      <c r="P78" s="1">
        <v>10.41</v>
      </c>
      <c r="Q78" s="1">
        <v>41.62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1.62</v>
      </c>
      <c r="Y78" s="1">
        <v>40</v>
      </c>
    </row>
    <row r="79" spans="1:25" ht="11.25">
      <c r="A79" s="1"/>
      <c r="B79" s="1"/>
      <c r="C79" s="1" t="s">
        <v>930</v>
      </c>
      <c r="D79" s="1" t="s">
        <v>1501</v>
      </c>
      <c r="E79" s="1">
        <v>0</v>
      </c>
      <c r="F79" s="1">
        <v>1.08</v>
      </c>
      <c r="G79" s="1">
        <v>1.08</v>
      </c>
      <c r="H79" s="1">
        <v>0</v>
      </c>
      <c r="I79" s="1">
        <v>0.06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0.72</v>
      </c>
      <c r="P79" s="1">
        <v>3.01</v>
      </c>
      <c r="Q79" s="1">
        <v>22.51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0.51</v>
      </c>
      <c r="Y79" s="1">
        <v>22</v>
      </c>
    </row>
    <row r="80" spans="1:25" ht="11.25">
      <c r="A80" s="1"/>
      <c r="B80" s="1"/>
      <c r="C80" s="1" t="s">
        <v>935</v>
      </c>
      <c r="D80" s="1" t="s">
        <v>1503</v>
      </c>
      <c r="E80" s="1">
        <v>0</v>
      </c>
      <c r="F80" s="1">
        <v>2.64</v>
      </c>
      <c r="G80" s="1">
        <v>2.64</v>
      </c>
      <c r="H80" s="1">
        <v>0</v>
      </c>
      <c r="I80" s="1">
        <v>0.15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1.76</v>
      </c>
      <c r="P80" s="1">
        <v>7.4</v>
      </c>
      <c r="Q80" s="1">
        <v>19.11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1.11</v>
      </c>
      <c r="Y80" s="1">
        <v>18</v>
      </c>
    </row>
    <row r="81" spans="1:25" ht="11.25">
      <c r="A81" s="1"/>
      <c r="B81" s="1" t="s">
        <v>931</v>
      </c>
      <c r="C81" s="1"/>
      <c r="D81" s="1" t="s">
        <v>26</v>
      </c>
      <c r="E81" s="1">
        <v>0</v>
      </c>
      <c r="F81" s="1">
        <v>428.99</v>
      </c>
      <c r="G81" s="1">
        <v>218.01</v>
      </c>
      <c r="H81" s="1">
        <v>210.98</v>
      </c>
      <c r="I81" s="1">
        <v>15.8</v>
      </c>
      <c r="J81" s="1">
        <v>96.75999999999998</v>
      </c>
      <c r="K81" s="1">
        <v>0</v>
      </c>
      <c r="L81" s="1">
        <v>0</v>
      </c>
      <c r="M81" s="1">
        <v>36.82</v>
      </c>
      <c r="N81" s="1">
        <v>0</v>
      </c>
      <c r="O81" s="1">
        <v>68.27</v>
      </c>
      <c r="P81" s="1">
        <v>286.73</v>
      </c>
      <c r="Q81" s="1">
        <v>559.56</v>
      </c>
      <c r="R81" s="1">
        <v>0</v>
      </c>
      <c r="S81" s="1">
        <v>34.04</v>
      </c>
      <c r="T81" s="1">
        <v>27.29</v>
      </c>
      <c r="U81" s="1">
        <v>13.4</v>
      </c>
      <c r="V81" s="1">
        <v>91.83</v>
      </c>
      <c r="W81" s="1">
        <v>64.35</v>
      </c>
      <c r="X81" s="1">
        <v>293.65</v>
      </c>
      <c r="Y81" s="1">
        <v>35</v>
      </c>
    </row>
    <row r="82" spans="1:25" ht="11.25">
      <c r="A82" s="1"/>
      <c r="B82" s="1"/>
      <c r="C82" s="1" t="s">
        <v>930</v>
      </c>
      <c r="D82" s="1" t="s">
        <v>959</v>
      </c>
      <c r="E82" s="1">
        <v>0</v>
      </c>
      <c r="F82" s="1">
        <v>0.76</v>
      </c>
      <c r="G82" s="1">
        <v>0.76</v>
      </c>
      <c r="H82" s="1">
        <v>0</v>
      </c>
      <c r="I82" s="1">
        <v>0.05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0.51</v>
      </c>
      <c r="P82" s="1">
        <v>2.13</v>
      </c>
      <c r="Q82" s="1">
        <v>0.88</v>
      </c>
      <c r="R82" s="1">
        <v>0</v>
      </c>
      <c r="S82" s="1">
        <v>0.3</v>
      </c>
      <c r="T82" s="1">
        <v>0</v>
      </c>
      <c r="U82" s="1">
        <v>0.15</v>
      </c>
      <c r="V82" s="1">
        <v>0</v>
      </c>
      <c r="W82" s="1">
        <v>0</v>
      </c>
      <c r="X82" s="1">
        <v>0.43</v>
      </c>
      <c r="Y82" s="1">
        <v>0</v>
      </c>
    </row>
    <row r="83" spans="1:25" ht="11.25">
      <c r="A83" s="1"/>
      <c r="B83" s="1"/>
      <c r="C83" s="1" t="s">
        <v>931</v>
      </c>
      <c r="D83" s="1" t="s">
        <v>958</v>
      </c>
      <c r="E83" s="1">
        <v>0</v>
      </c>
      <c r="F83" s="1">
        <v>258.6</v>
      </c>
      <c r="G83" s="1">
        <v>122.21</v>
      </c>
      <c r="H83" s="1">
        <v>136.39</v>
      </c>
      <c r="I83" s="1">
        <v>9.29</v>
      </c>
      <c r="J83" s="1">
        <v>45.46</v>
      </c>
      <c r="K83" s="1">
        <v>0</v>
      </c>
      <c r="L83" s="1">
        <v>0</v>
      </c>
      <c r="M83" s="1">
        <v>18.18</v>
      </c>
      <c r="N83" s="1">
        <v>0</v>
      </c>
      <c r="O83" s="1">
        <v>36.96</v>
      </c>
      <c r="P83" s="1">
        <v>155.27</v>
      </c>
      <c r="Q83" s="1">
        <v>380.55</v>
      </c>
      <c r="R83" s="1">
        <v>0</v>
      </c>
      <c r="S83" s="1">
        <v>19.4</v>
      </c>
      <c r="T83" s="1">
        <v>27.29</v>
      </c>
      <c r="U83" s="1">
        <v>7.980000000000002</v>
      </c>
      <c r="V83" s="1">
        <v>54.53</v>
      </c>
      <c r="W83" s="1">
        <v>36.36</v>
      </c>
      <c r="X83" s="1">
        <v>199.99</v>
      </c>
      <c r="Y83" s="1">
        <v>35</v>
      </c>
    </row>
    <row r="84" spans="1:25" ht="11.25">
      <c r="A84" s="1"/>
      <c r="B84" s="1"/>
      <c r="C84" s="1" t="s">
        <v>935</v>
      </c>
      <c r="D84" s="1" t="s">
        <v>957</v>
      </c>
      <c r="E84" s="1">
        <v>0</v>
      </c>
      <c r="F84" s="1">
        <v>114.8</v>
      </c>
      <c r="G84" s="1">
        <v>63.03</v>
      </c>
      <c r="H84" s="1">
        <v>51.77</v>
      </c>
      <c r="I84" s="1">
        <v>4.48</v>
      </c>
      <c r="J84" s="1">
        <v>35.6</v>
      </c>
      <c r="K84" s="1">
        <v>0</v>
      </c>
      <c r="L84" s="1">
        <v>0</v>
      </c>
      <c r="M84" s="1">
        <v>12.93</v>
      </c>
      <c r="N84" s="1">
        <v>0</v>
      </c>
      <c r="O84" s="1">
        <v>20.72</v>
      </c>
      <c r="P84" s="1">
        <v>87</v>
      </c>
      <c r="Q84" s="1">
        <v>123.79</v>
      </c>
      <c r="R84" s="1">
        <v>0</v>
      </c>
      <c r="S84" s="1">
        <v>9.88</v>
      </c>
      <c r="T84" s="1">
        <v>0</v>
      </c>
      <c r="U84" s="1">
        <v>3.89</v>
      </c>
      <c r="V84" s="1">
        <v>25.89</v>
      </c>
      <c r="W84" s="1">
        <v>19.43</v>
      </c>
      <c r="X84" s="1">
        <v>64.7</v>
      </c>
      <c r="Y84" s="1">
        <v>0</v>
      </c>
    </row>
    <row r="85" spans="1:25" ht="11.25">
      <c r="A85" s="1"/>
      <c r="B85" s="1"/>
      <c r="C85" s="1" t="s">
        <v>928</v>
      </c>
      <c r="D85" s="1" t="s">
        <v>956</v>
      </c>
      <c r="E85" s="1">
        <v>0</v>
      </c>
      <c r="F85" s="1">
        <v>54.83</v>
      </c>
      <c r="G85" s="1">
        <v>32.01</v>
      </c>
      <c r="H85" s="1">
        <v>22.82</v>
      </c>
      <c r="I85" s="1">
        <v>1.98</v>
      </c>
      <c r="J85" s="1">
        <v>15.7</v>
      </c>
      <c r="K85" s="1">
        <v>0</v>
      </c>
      <c r="L85" s="1">
        <v>0</v>
      </c>
      <c r="M85" s="1">
        <v>5.71</v>
      </c>
      <c r="N85" s="1">
        <v>0</v>
      </c>
      <c r="O85" s="1">
        <v>10.08</v>
      </c>
      <c r="P85" s="1">
        <v>42.33</v>
      </c>
      <c r="Q85" s="1">
        <v>54.34</v>
      </c>
      <c r="R85" s="1">
        <v>0</v>
      </c>
      <c r="S85" s="1">
        <v>4.46</v>
      </c>
      <c r="T85" s="1">
        <v>0</v>
      </c>
      <c r="U85" s="1">
        <v>1.38</v>
      </c>
      <c r="V85" s="1">
        <v>11.41</v>
      </c>
      <c r="W85" s="1">
        <v>8.56</v>
      </c>
      <c r="X85" s="1">
        <v>28.53</v>
      </c>
      <c r="Y85" s="1">
        <v>0</v>
      </c>
    </row>
    <row r="86" spans="1:25" ht="11.25">
      <c r="A86" s="1"/>
      <c r="B86" s="1" t="s">
        <v>949</v>
      </c>
      <c r="C86" s="1"/>
      <c r="D86" s="1" t="s">
        <v>43</v>
      </c>
      <c r="E86" s="1">
        <v>0</v>
      </c>
      <c r="F86" s="1">
        <v>0.36</v>
      </c>
      <c r="G86" s="1">
        <v>0.36</v>
      </c>
      <c r="H86" s="1">
        <v>0</v>
      </c>
      <c r="I86" s="1">
        <v>0.02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0.24</v>
      </c>
      <c r="P86" s="1">
        <v>1.02</v>
      </c>
      <c r="Q86" s="1">
        <v>10.17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0.17</v>
      </c>
      <c r="Y86" s="1">
        <v>10</v>
      </c>
    </row>
    <row r="87" spans="1:25" ht="11.25">
      <c r="A87" s="1"/>
      <c r="B87" s="1"/>
      <c r="C87" s="1" t="s">
        <v>931</v>
      </c>
      <c r="D87" s="1" t="s">
        <v>955</v>
      </c>
      <c r="E87" s="1">
        <v>0</v>
      </c>
      <c r="F87" s="1">
        <v>0.36</v>
      </c>
      <c r="G87" s="1">
        <v>0.36</v>
      </c>
      <c r="H87" s="1">
        <v>0</v>
      </c>
      <c r="I87" s="1">
        <v>0.02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0.24</v>
      </c>
      <c r="P87" s="1">
        <v>1.02</v>
      </c>
      <c r="Q87" s="1">
        <v>10.17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0.17</v>
      </c>
      <c r="Y87" s="1">
        <v>10</v>
      </c>
    </row>
    <row r="88" spans="1:25" ht="11.25">
      <c r="A88" s="1" t="s">
        <v>954</v>
      </c>
      <c r="B88" s="1"/>
      <c r="C88" s="1"/>
      <c r="D88" s="1" t="s">
        <v>24</v>
      </c>
      <c r="E88" s="1">
        <v>0</v>
      </c>
      <c r="F88" s="1">
        <v>0.63</v>
      </c>
      <c r="G88" s="1">
        <v>0.63</v>
      </c>
      <c r="H88" s="1">
        <v>0</v>
      </c>
      <c r="I88" s="1">
        <v>0.03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0.42</v>
      </c>
      <c r="P88" s="1">
        <v>1.78</v>
      </c>
      <c r="Q88" s="1">
        <v>0.29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0.29</v>
      </c>
      <c r="Y88" s="1">
        <v>0</v>
      </c>
    </row>
    <row r="89" spans="1:25" ht="11.25">
      <c r="A89" s="1"/>
      <c r="B89" s="1" t="s">
        <v>930</v>
      </c>
      <c r="C89" s="1"/>
      <c r="D89" s="1" t="s">
        <v>53</v>
      </c>
      <c r="E89" s="1">
        <v>0</v>
      </c>
      <c r="F89" s="1">
        <v>0.39</v>
      </c>
      <c r="G89" s="1">
        <v>0.39</v>
      </c>
      <c r="H89" s="1">
        <v>0</v>
      </c>
      <c r="I89" s="1">
        <v>0.02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0.26</v>
      </c>
      <c r="P89" s="1">
        <v>1.1</v>
      </c>
      <c r="Q89" s="1">
        <v>0.18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0.18</v>
      </c>
      <c r="Y89" s="1">
        <v>0</v>
      </c>
    </row>
    <row r="90" spans="1:25" ht="11.25">
      <c r="A90" s="1"/>
      <c r="B90" s="1"/>
      <c r="C90" s="1" t="s">
        <v>930</v>
      </c>
      <c r="D90" s="1" t="s">
        <v>1504</v>
      </c>
      <c r="E90" s="1">
        <v>0</v>
      </c>
      <c r="F90" s="1">
        <v>0.17</v>
      </c>
      <c r="G90" s="1">
        <v>0.17</v>
      </c>
      <c r="H90" s="1">
        <v>0</v>
      </c>
      <c r="I90" s="1">
        <v>0.01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0.11</v>
      </c>
      <c r="P90" s="1">
        <v>0.48</v>
      </c>
      <c r="Q90" s="1">
        <v>0.09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0.09</v>
      </c>
      <c r="Y90" s="1">
        <v>0</v>
      </c>
    </row>
    <row r="91" spans="1:25" ht="11.25">
      <c r="A91" s="1"/>
      <c r="B91" s="1"/>
      <c r="C91" s="1" t="s">
        <v>935</v>
      </c>
      <c r="D91" s="1" t="s">
        <v>1505</v>
      </c>
      <c r="E91" s="1">
        <v>0</v>
      </c>
      <c r="F91" s="1">
        <v>0.22</v>
      </c>
      <c r="G91" s="1">
        <v>0.22</v>
      </c>
      <c r="H91" s="1">
        <v>0</v>
      </c>
      <c r="I91" s="1">
        <v>0.01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0.15</v>
      </c>
      <c r="P91" s="1">
        <v>0.62</v>
      </c>
      <c r="Q91" s="1">
        <v>0.09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0.09</v>
      </c>
      <c r="Y91" s="1">
        <v>0</v>
      </c>
    </row>
    <row r="92" spans="1:25" ht="11.25">
      <c r="A92" s="1"/>
      <c r="B92" s="1" t="s">
        <v>942</v>
      </c>
      <c r="C92" s="1"/>
      <c r="D92" s="1" t="s">
        <v>23</v>
      </c>
      <c r="E92" s="1">
        <v>0</v>
      </c>
      <c r="F92" s="1">
        <v>0.24</v>
      </c>
      <c r="G92" s="1">
        <v>0.24</v>
      </c>
      <c r="H92" s="1">
        <v>0</v>
      </c>
      <c r="I92" s="1">
        <v>0.01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0.16</v>
      </c>
      <c r="P92" s="1">
        <v>0.68</v>
      </c>
      <c r="Q92" s="1">
        <v>0.11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0.11</v>
      </c>
      <c r="Y92" s="1">
        <v>0</v>
      </c>
    </row>
    <row r="93" spans="1:25" ht="11.25">
      <c r="A93" s="1"/>
      <c r="B93" s="1"/>
      <c r="C93" s="1" t="s">
        <v>930</v>
      </c>
      <c r="D93" s="1" t="s">
        <v>1506</v>
      </c>
      <c r="E93" s="1">
        <v>0</v>
      </c>
      <c r="F93" s="1">
        <v>0.24</v>
      </c>
      <c r="G93" s="1">
        <v>0.24</v>
      </c>
      <c r="H93" s="1">
        <v>0</v>
      </c>
      <c r="I93" s="1">
        <v>0.01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0.16</v>
      </c>
      <c r="P93" s="1">
        <v>0.68</v>
      </c>
      <c r="Q93" s="1">
        <v>0.11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0.11</v>
      </c>
      <c r="Y93" s="1">
        <v>0</v>
      </c>
    </row>
    <row r="94" spans="1:25" ht="11.25">
      <c r="A94" s="1" t="s">
        <v>953</v>
      </c>
      <c r="B94" s="1"/>
      <c r="C94" s="1"/>
      <c r="D94" s="1" t="s">
        <v>36</v>
      </c>
      <c r="E94" s="1">
        <v>0</v>
      </c>
      <c r="F94" s="1">
        <v>3.43</v>
      </c>
      <c r="G94" s="1">
        <v>3.43</v>
      </c>
      <c r="H94" s="1">
        <v>0</v>
      </c>
      <c r="I94" s="1">
        <v>0.18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2.29</v>
      </c>
      <c r="P94" s="1">
        <v>9.6</v>
      </c>
      <c r="Q94" s="1">
        <v>6.54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1.54</v>
      </c>
      <c r="Y94" s="1">
        <v>5</v>
      </c>
    </row>
    <row r="95" spans="1:25" ht="11.25">
      <c r="A95" s="1"/>
      <c r="B95" s="1" t="s">
        <v>930</v>
      </c>
      <c r="C95" s="1"/>
      <c r="D95" s="1" t="s">
        <v>42</v>
      </c>
      <c r="E95" s="1">
        <v>0</v>
      </c>
      <c r="F95" s="1">
        <v>3.43</v>
      </c>
      <c r="G95" s="1">
        <v>3.43</v>
      </c>
      <c r="H95" s="1">
        <v>0</v>
      </c>
      <c r="I95" s="1">
        <v>0.18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2.29</v>
      </c>
      <c r="P95" s="1">
        <v>9.6</v>
      </c>
      <c r="Q95" s="1">
        <v>6.54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1.54</v>
      </c>
      <c r="Y95" s="1">
        <v>5</v>
      </c>
    </row>
    <row r="96" spans="1:25" ht="11.25">
      <c r="A96" s="1"/>
      <c r="B96" s="1"/>
      <c r="C96" s="1" t="s">
        <v>930</v>
      </c>
      <c r="D96" s="1" t="s">
        <v>1507</v>
      </c>
      <c r="E96" s="1">
        <v>0</v>
      </c>
      <c r="F96" s="1">
        <v>0.64</v>
      </c>
      <c r="G96" s="1">
        <v>0.64</v>
      </c>
      <c r="H96" s="1">
        <v>0</v>
      </c>
      <c r="I96" s="1">
        <v>0.03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0.43</v>
      </c>
      <c r="P96" s="1">
        <v>1.8</v>
      </c>
      <c r="Q96" s="1">
        <v>5.34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0.34</v>
      </c>
      <c r="Y96" s="1">
        <v>5</v>
      </c>
    </row>
    <row r="97" spans="1:25" ht="11.25">
      <c r="A97" s="1"/>
      <c r="B97" s="1"/>
      <c r="C97" s="1" t="s">
        <v>952</v>
      </c>
      <c r="D97" s="1" t="s">
        <v>951</v>
      </c>
      <c r="E97" s="1">
        <v>0</v>
      </c>
      <c r="F97" s="1">
        <v>2.79</v>
      </c>
      <c r="G97" s="1">
        <v>2.79</v>
      </c>
      <c r="H97" s="1">
        <v>0</v>
      </c>
      <c r="I97" s="1">
        <v>0.15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1.86</v>
      </c>
      <c r="P97" s="1">
        <v>7.8</v>
      </c>
      <c r="Q97" s="1">
        <v>1.2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1.2</v>
      </c>
      <c r="Y97" s="1">
        <v>0</v>
      </c>
    </row>
    <row r="98" spans="1:25" ht="11.25">
      <c r="A98" s="1" t="s">
        <v>950</v>
      </c>
      <c r="B98" s="1"/>
      <c r="C98" s="1"/>
      <c r="D98" s="1" t="s">
        <v>41</v>
      </c>
      <c r="E98" s="1">
        <v>0</v>
      </c>
      <c r="F98" s="1">
        <v>39.99</v>
      </c>
      <c r="G98" s="1">
        <v>39.99</v>
      </c>
      <c r="H98" s="1">
        <v>0</v>
      </c>
      <c r="I98" s="1">
        <v>0.12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26.64</v>
      </c>
      <c r="P98" s="1">
        <v>111.95</v>
      </c>
      <c r="Q98" s="1">
        <v>43.5</v>
      </c>
      <c r="R98" s="1">
        <v>0.55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1.95</v>
      </c>
      <c r="Y98" s="1">
        <v>41</v>
      </c>
    </row>
    <row r="99" spans="1:25" ht="11.25">
      <c r="A99" s="1"/>
      <c r="B99" s="1" t="s">
        <v>931</v>
      </c>
      <c r="C99" s="1"/>
      <c r="D99" s="1" t="s">
        <v>30</v>
      </c>
      <c r="E99" s="1">
        <v>0</v>
      </c>
      <c r="F99" s="1">
        <v>38.76</v>
      </c>
      <c r="G99" s="1">
        <v>38.76</v>
      </c>
      <c r="H99" s="1">
        <v>0</v>
      </c>
      <c r="I99" s="1">
        <v>0.06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25.82</v>
      </c>
      <c r="P99" s="1">
        <v>108.49</v>
      </c>
      <c r="Q99" s="1">
        <v>11.19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1.19</v>
      </c>
      <c r="Y99" s="1">
        <v>10</v>
      </c>
    </row>
    <row r="100" spans="1:25" ht="11.25">
      <c r="A100" s="1"/>
      <c r="B100" s="1"/>
      <c r="C100" s="1" t="s">
        <v>930</v>
      </c>
      <c r="D100" s="1" t="s">
        <v>1508</v>
      </c>
      <c r="E100" s="1">
        <v>0</v>
      </c>
      <c r="F100" s="1">
        <v>0.73</v>
      </c>
      <c r="G100" s="1">
        <v>0.73</v>
      </c>
      <c r="H100" s="1">
        <v>0</v>
      </c>
      <c r="I100" s="1">
        <v>0.03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0.48</v>
      </c>
      <c r="P100" s="1">
        <v>2.03</v>
      </c>
      <c r="Q100" s="1">
        <v>10.57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0.57</v>
      </c>
      <c r="Y100" s="1">
        <v>10</v>
      </c>
    </row>
    <row r="101" spans="1:25" ht="11.25">
      <c r="A101" s="1"/>
      <c r="B101" s="1"/>
      <c r="C101" s="1" t="s">
        <v>935</v>
      </c>
      <c r="D101" s="1" t="s">
        <v>1510</v>
      </c>
      <c r="E101" s="1">
        <v>0</v>
      </c>
      <c r="F101" s="1">
        <v>0.63</v>
      </c>
      <c r="G101" s="1">
        <v>0.63</v>
      </c>
      <c r="H101" s="1">
        <v>0</v>
      </c>
      <c r="I101" s="1">
        <v>0.03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0.42</v>
      </c>
      <c r="P101" s="1">
        <v>1.76</v>
      </c>
      <c r="Q101" s="1">
        <v>0.62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0.62</v>
      </c>
      <c r="Y101" s="1">
        <v>0</v>
      </c>
    </row>
    <row r="102" spans="1:25" ht="11.25">
      <c r="A102" s="1"/>
      <c r="B102" s="1"/>
      <c r="C102" s="1" t="s">
        <v>949</v>
      </c>
      <c r="D102" s="1" t="s">
        <v>948</v>
      </c>
      <c r="E102" s="1">
        <v>0</v>
      </c>
      <c r="F102" s="1">
        <v>37.4</v>
      </c>
      <c r="G102" s="1">
        <v>37.4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24.92</v>
      </c>
      <c r="P102" s="1">
        <v>104.7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</row>
    <row r="103" spans="1:25" ht="11.25">
      <c r="A103" s="1"/>
      <c r="B103" s="1" t="s">
        <v>929</v>
      </c>
      <c r="C103" s="1"/>
      <c r="D103" s="1" t="s">
        <v>35</v>
      </c>
      <c r="E103" s="1">
        <v>0</v>
      </c>
      <c r="F103" s="1">
        <v>0.36</v>
      </c>
      <c r="G103" s="1">
        <v>0.36</v>
      </c>
      <c r="H103" s="1">
        <v>0</v>
      </c>
      <c r="I103" s="1">
        <v>0.02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0.24</v>
      </c>
      <c r="P103" s="1">
        <v>1.01</v>
      </c>
      <c r="Q103" s="1">
        <v>30.82</v>
      </c>
      <c r="R103" s="1">
        <v>0.55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0.27</v>
      </c>
      <c r="Y103" s="1">
        <v>30</v>
      </c>
    </row>
    <row r="104" spans="1:25" ht="11.25">
      <c r="A104" s="1"/>
      <c r="B104" s="1"/>
      <c r="C104" s="1" t="s">
        <v>935</v>
      </c>
      <c r="D104" s="1" t="s">
        <v>1028</v>
      </c>
      <c r="E104" s="1">
        <v>0</v>
      </c>
      <c r="F104" s="1">
        <v>0.36</v>
      </c>
      <c r="G104" s="1">
        <v>0.36</v>
      </c>
      <c r="H104" s="1">
        <v>0</v>
      </c>
      <c r="I104" s="1">
        <v>0.02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0.24</v>
      </c>
      <c r="P104" s="1">
        <v>1.01</v>
      </c>
      <c r="Q104" s="1">
        <v>30.82</v>
      </c>
      <c r="R104" s="1">
        <v>0.55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0.27</v>
      </c>
      <c r="Y104" s="1">
        <v>30</v>
      </c>
    </row>
    <row r="105" spans="1:25" ht="11.25">
      <c r="A105" s="1"/>
      <c r="B105" s="1" t="s">
        <v>947</v>
      </c>
      <c r="C105" s="1"/>
      <c r="D105" s="1" t="s">
        <v>15</v>
      </c>
      <c r="E105" s="1">
        <v>0</v>
      </c>
      <c r="F105" s="1">
        <v>0.69</v>
      </c>
      <c r="G105" s="1">
        <v>0.69</v>
      </c>
      <c r="H105" s="1">
        <v>0</v>
      </c>
      <c r="I105" s="1">
        <v>0.03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0.46</v>
      </c>
      <c r="P105" s="1">
        <v>1.94</v>
      </c>
      <c r="Q105" s="1">
        <v>0.38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0.38</v>
      </c>
      <c r="Y105" s="1">
        <v>0</v>
      </c>
    </row>
    <row r="106" spans="1:25" ht="11.25">
      <c r="A106" s="1"/>
      <c r="B106" s="1"/>
      <c r="C106" s="1" t="s">
        <v>930</v>
      </c>
      <c r="D106" s="1" t="s">
        <v>1512</v>
      </c>
      <c r="E106" s="1">
        <v>0</v>
      </c>
      <c r="F106" s="1">
        <v>0.28</v>
      </c>
      <c r="G106" s="1">
        <v>0.28</v>
      </c>
      <c r="H106" s="1">
        <v>0</v>
      </c>
      <c r="I106" s="1">
        <v>0.01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0.19</v>
      </c>
      <c r="P106" s="1">
        <v>0.79</v>
      </c>
      <c r="Q106" s="1">
        <v>0.15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0.15</v>
      </c>
      <c r="Y106" s="1">
        <v>0</v>
      </c>
    </row>
    <row r="107" spans="1:25" ht="11.25">
      <c r="A107" s="1"/>
      <c r="B107" s="1"/>
      <c r="C107" s="1" t="s">
        <v>935</v>
      </c>
      <c r="D107" s="1" t="s">
        <v>1513</v>
      </c>
      <c r="E107" s="1">
        <v>0</v>
      </c>
      <c r="F107" s="1">
        <v>0.41</v>
      </c>
      <c r="G107" s="1">
        <v>0.41</v>
      </c>
      <c r="H107" s="1">
        <v>0</v>
      </c>
      <c r="I107" s="1">
        <v>0.02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0.27</v>
      </c>
      <c r="P107" s="1">
        <v>1.15</v>
      </c>
      <c r="Q107" s="1">
        <v>0.23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0.23</v>
      </c>
      <c r="Y107" s="1">
        <v>0</v>
      </c>
    </row>
    <row r="108" spans="1:25" ht="11.25">
      <c r="A108" s="1"/>
      <c r="B108" s="1" t="s">
        <v>941</v>
      </c>
      <c r="C108" s="1"/>
      <c r="D108" s="1" t="s">
        <v>1029</v>
      </c>
      <c r="E108" s="1">
        <v>0</v>
      </c>
      <c r="F108" s="1">
        <v>0.18</v>
      </c>
      <c r="G108" s="1">
        <v>0.18</v>
      </c>
      <c r="H108" s="1">
        <v>0</v>
      </c>
      <c r="I108" s="1">
        <v>0.01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0.12</v>
      </c>
      <c r="P108" s="1">
        <v>0.51</v>
      </c>
      <c r="Q108" s="1">
        <v>1.11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0.11</v>
      </c>
      <c r="Y108" s="1">
        <v>1</v>
      </c>
    </row>
    <row r="109" spans="1:25" ht="11.25">
      <c r="A109" s="1"/>
      <c r="B109" s="1"/>
      <c r="C109" s="1" t="s">
        <v>930</v>
      </c>
      <c r="D109" s="1" t="s">
        <v>1514</v>
      </c>
      <c r="E109" s="1">
        <v>0</v>
      </c>
      <c r="F109" s="1">
        <v>0.18</v>
      </c>
      <c r="G109" s="1">
        <v>0.18</v>
      </c>
      <c r="H109" s="1">
        <v>0</v>
      </c>
      <c r="I109" s="1">
        <v>0.01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0.12</v>
      </c>
      <c r="P109" s="1">
        <v>0.51</v>
      </c>
      <c r="Q109" s="1">
        <v>1.11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0.11</v>
      </c>
      <c r="Y109" s="1">
        <v>1</v>
      </c>
    </row>
    <row r="110" spans="1:25" ht="11.25">
      <c r="A110" s="1" t="s">
        <v>946</v>
      </c>
      <c r="B110" s="1"/>
      <c r="C110" s="1"/>
      <c r="D110" s="1" t="s">
        <v>11</v>
      </c>
      <c r="E110" s="1">
        <v>0</v>
      </c>
      <c r="F110" s="1">
        <v>8.07</v>
      </c>
      <c r="G110" s="1">
        <v>8.07</v>
      </c>
      <c r="H110" s="1">
        <v>0</v>
      </c>
      <c r="I110" s="1">
        <v>0.46</v>
      </c>
      <c r="J110" s="1">
        <v>20</v>
      </c>
      <c r="K110" s="1">
        <v>0</v>
      </c>
      <c r="L110" s="1">
        <v>0</v>
      </c>
      <c r="M110" s="1">
        <v>0</v>
      </c>
      <c r="N110" s="1">
        <v>0</v>
      </c>
      <c r="O110" s="1">
        <v>5.37</v>
      </c>
      <c r="P110" s="1">
        <v>22.59</v>
      </c>
      <c r="Q110" s="1">
        <v>38.75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3.75</v>
      </c>
      <c r="Y110" s="1">
        <v>35</v>
      </c>
    </row>
    <row r="111" spans="1:25" ht="11.25">
      <c r="A111" s="1"/>
      <c r="B111" s="1" t="s">
        <v>930</v>
      </c>
      <c r="C111" s="1"/>
      <c r="D111" s="1" t="s">
        <v>14</v>
      </c>
      <c r="E111" s="1">
        <v>0</v>
      </c>
      <c r="F111" s="1">
        <v>2.42</v>
      </c>
      <c r="G111" s="1">
        <v>2.42</v>
      </c>
      <c r="H111" s="1">
        <v>0</v>
      </c>
      <c r="I111" s="1">
        <v>0.14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1.61</v>
      </c>
      <c r="P111" s="1">
        <v>6.78</v>
      </c>
      <c r="Q111" s="1">
        <v>16.12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1.12</v>
      </c>
      <c r="Y111" s="1">
        <v>15</v>
      </c>
    </row>
    <row r="112" spans="1:25" ht="11.25">
      <c r="A112" s="1"/>
      <c r="B112" s="1"/>
      <c r="C112" s="1" t="s">
        <v>930</v>
      </c>
      <c r="D112" s="1" t="s">
        <v>1518</v>
      </c>
      <c r="E112" s="1">
        <v>0</v>
      </c>
      <c r="F112" s="1">
        <v>2.05</v>
      </c>
      <c r="G112" s="1">
        <v>2.05</v>
      </c>
      <c r="H112" s="1">
        <v>0</v>
      </c>
      <c r="I112" s="1">
        <v>0.11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1.37</v>
      </c>
      <c r="P112" s="1">
        <v>5.75</v>
      </c>
      <c r="Q112" s="1">
        <v>15.9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0.9000000000000002</v>
      </c>
      <c r="Y112" s="1">
        <v>15</v>
      </c>
    </row>
    <row r="113" spans="1:25" ht="11.25">
      <c r="A113" s="1"/>
      <c r="B113" s="1"/>
      <c r="C113" s="1" t="s">
        <v>935</v>
      </c>
      <c r="D113" s="1" t="s">
        <v>1519</v>
      </c>
      <c r="E113" s="1">
        <v>0</v>
      </c>
      <c r="F113" s="1">
        <v>0.37</v>
      </c>
      <c r="G113" s="1">
        <v>0.37</v>
      </c>
      <c r="H113" s="1">
        <v>0</v>
      </c>
      <c r="I113" s="1">
        <v>0.03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0.24</v>
      </c>
      <c r="P113" s="1">
        <v>1.03</v>
      </c>
      <c r="Q113" s="1">
        <v>0.22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0.22</v>
      </c>
      <c r="Y113" s="1">
        <v>0</v>
      </c>
    </row>
    <row r="114" spans="1:25" ht="11.25">
      <c r="A114" s="1"/>
      <c r="B114" s="1" t="s">
        <v>935</v>
      </c>
      <c r="C114" s="1"/>
      <c r="D114" s="1" t="s">
        <v>40</v>
      </c>
      <c r="E114" s="1">
        <v>0</v>
      </c>
      <c r="F114" s="1">
        <v>0.83</v>
      </c>
      <c r="G114" s="1">
        <v>0.83</v>
      </c>
      <c r="H114" s="1">
        <v>0</v>
      </c>
      <c r="I114" s="1">
        <v>0.05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0.55</v>
      </c>
      <c r="P114" s="1">
        <v>2.32</v>
      </c>
      <c r="Q114" s="1">
        <v>10.4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0.4</v>
      </c>
      <c r="Y114" s="1">
        <v>10</v>
      </c>
    </row>
    <row r="115" spans="1:25" ht="11.25">
      <c r="A115" s="1"/>
      <c r="B115" s="1"/>
      <c r="C115" s="1" t="s">
        <v>931</v>
      </c>
      <c r="D115" s="1" t="s">
        <v>945</v>
      </c>
      <c r="E115" s="1">
        <v>0</v>
      </c>
      <c r="F115" s="1">
        <v>0.83</v>
      </c>
      <c r="G115" s="1">
        <v>0.83</v>
      </c>
      <c r="H115" s="1">
        <v>0</v>
      </c>
      <c r="I115" s="1">
        <v>0.05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0.55</v>
      </c>
      <c r="P115" s="1">
        <v>2.32</v>
      </c>
      <c r="Q115" s="1">
        <v>10.4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0.4</v>
      </c>
      <c r="Y115" s="1">
        <v>10</v>
      </c>
    </row>
    <row r="116" spans="1:25" ht="11.25">
      <c r="A116" s="1"/>
      <c r="B116" s="1" t="s">
        <v>928</v>
      </c>
      <c r="C116" s="1"/>
      <c r="D116" s="1" t="s">
        <v>17</v>
      </c>
      <c r="E116" s="1">
        <v>0</v>
      </c>
      <c r="F116" s="1">
        <v>4.24</v>
      </c>
      <c r="G116" s="1">
        <v>4.24</v>
      </c>
      <c r="H116" s="1">
        <v>0</v>
      </c>
      <c r="I116" s="1">
        <v>0.25</v>
      </c>
      <c r="J116" s="1">
        <v>20</v>
      </c>
      <c r="K116" s="1">
        <v>0</v>
      </c>
      <c r="L116" s="1">
        <v>0</v>
      </c>
      <c r="M116" s="1">
        <v>0</v>
      </c>
      <c r="N116" s="1">
        <v>0</v>
      </c>
      <c r="O116" s="1">
        <v>2.83</v>
      </c>
      <c r="P116" s="1">
        <v>11.88</v>
      </c>
      <c r="Q116" s="1">
        <v>11.97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1.97</v>
      </c>
      <c r="Y116" s="1">
        <v>10</v>
      </c>
    </row>
    <row r="117" spans="1:25" ht="11.25">
      <c r="A117" s="1"/>
      <c r="B117" s="1"/>
      <c r="C117" s="1" t="s">
        <v>930</v>
      </c>
      <c r="D117" s="1" t="s">
        <v>944</v>
      </c>
      <c r="E117" s="1">
        <v>0</v>
      </c>
      <c r="F117" s="1">
        <v>3.27</v>
      </c>
      <c r="G117" s="1">
        <v>3.27</v>
      </c>
      <c r="H117" s="1">
        <v>0</v>
      </c>
      <c r="I117" s="1">
        <v>0.19</v>
      </c>
      <c r="J117" s="1">
        <v>20</v>
      </c>
      <c r="K117" s="1">
        <v>0</v>
      </c>
      <c r="L117" s="1">
        <v>0</v>
      </c>
      <c r="M117" s="1">
        <v>0</v>
      </c>
      <c r="N117" s="1">
        <v>0</v>
      </c>
      <c r="O117" s="1">
        <v>2.18</v>
      </c>
      <c r="P117" s="1">
        <v>9.159999999999997</v>
      </c>
      <c r="Q117" s="1">
        <v>1.49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1.49</v>
      </c>
      <c r="Y117" s="1">
        <v>0</v>
      </c>
    </row>
    <row r="118" spans="1:25" ht="11.25">
      <c r="A118" s="1"/>
      <c r="B118" s="1"/>
      <c r="C118" s="1" t="s">
        <v>931</v>
      </c>
      <c r="D118" s="1" t="s">
        <v>943</v>
      </c>
      <c r="E118" s="1">
        <v>0</v>
      </c>
      <c r="F118" s="1">
        <v>0.97</v>
      </c>
      <c r="G118" s="1">
        <v>0.97</v>
      </c>
      <c r="H118" s="1">
        <v>0</v>
      </c>
      <c r="I118" s="1">
        <v>0.06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0.65</v>
      </c>
      <c r="P118" s="1">
        <v>2.72</v>
      </c>
      <c r="Q118" s="1">
        <v>10.48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0.48</v>
      </c>
      <c r="Y118" s="1">
        <v>10</v>
      </c>
    </row>
    <row r="119" spans="1:25" ht="11.25">
      <c r="A119" s="1"/>
      <c r="B119" s="1" t="s">
        <v>940</v>
      </c>
      <c r="C119" s="1"/>
      <c r="D119" s="1" t="s">
        <v>33</v>
      </c>
      <c r="E119" s="1">
        <v>0</v>
      </c>
      <c r="F119" s="1">
        <v>0.58</v>
      </c>
      <c r="G119" s="1">
        <v>0.58</v>
      </c>
      <c r="H119" s="1">
        <v>0</v>
      </c>
      <c r="I119" s="1">
        <v>0.02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0.38</v>
      </c>
      <c r="P119" s="1">
        <v>1.61</v>
      </c>
      <c r="Q119" s="1">
        <v>0.26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0.26</v>
      </c>
      <c r="Y119" s="1">
        <v>0</v>
      </c>
    </row>
    <row r="120" spans="1:25" ht="11.25">
      <c r="A120" s="1"/>
      <c r="B120" s="1"/>
      <c r="C120" s="1" t="s">
        <v>930</v>
      </c>
      <c r="D120" s="1" t="s">
        <v>1522</v>
      </c>
      <c r="E120" s="1">
        <v>0</v>
      </c>
      <c r="F120" s="1">
        <v>0.58</v>
      </c>
      <c r="G120" s="1">
        <v>0.58</v>
      </c>
      <c r="H120" s="1">
        <v>0</v>
      </c>
      <c r="I120" s="1">
        <v>0.02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0.38</v>
      </c>
      <c r="P120" s="1">
        <v>1.61</v>
      </c>
      <c r="Q120" s="1">
        <v>0.26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0.26</v>
      </c>
      <c r="Y120" s="1">
        <v>0</v>
      </c>
    </row>
    <row r="121" spans="1:25" ht="11.25">
      <c r="A121" s="1" t="s">
        <v>939</v>
      </c>
      <c r="B121" s="1"/>
      <c r="C121" s="1"/>
      <c r="D121" s="1" t="s">
        <v>29</v>
      </c>
      <c r="E121" s="1">
        <v>0</v>
      </c>
      <c r="F121" s="1">
        <v>3.09</v>
      </c>
      <c r="G121" s="1">
        <v>3.09</v>
      </c>
      <c r="H121" s="1">
        <v>0</v>
      </c>
      <c r="I121" s="1">
        <v>0.19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2.06</v>
      </c>
      <c r="P121" s="1">
        <v>8.65</v>
      </c>
      <c r="Q121" s="1">
        <v>7.27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2.27</v>
      </c>
      <c r="Y121" s="1">
        <v>5</v>
      </c>
    </row>
    <row r="122" spans="1:25" ht="11.25">
      <c r="A122" s="1"/>
      <c r="B122" s="1" t="s">
        <v>930</v>
      </c>
      <c r="C122" s="1"/>
      <c r="D122" s="1" t="s">
        <v>45</v>
      </c>
      <c r="E122" s="1">
        <v>0</v>
      </c>
      <c r="F122" s="1">
        <v>3.09</v>
      </c>
      <c r="G122" s="1">
        <v>3.09</v>
      </c>
      <c r="H122" s="1">
        <v>0</v>
      </c>
      <c r="I122" s="1">
        <v>0.19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2.06</v>
      </c>
      <c r="P122" s="1">
        <v>8.65</v>
      </c>
      <c r="Q122" s="1">
        <v>7.27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2.27</v>
      </c>
      <c r="Y122" s="1">
        <v>5</v>
      </c>
    </row>
    <row r="123" spans="1:25" ht="11.25">
      <c r="A123" s="1"/>
      <c r="B123" s="1"/>
      <c r="C123" s="1" t="s">
        <v>930</v>
      </c>
      <c r="D123" s="1" t="s">
        <v>1523</v>
      </c>
      <c r="E123" s="1">
        <v>0</v>
      </c>
      <c r="F123" s="1">
        <v>1.56</v>
      </c>
      <c r="G123" s="1">
        <v>1.56</v>
      </c>
      <c r="H123" s="1">
        <v>0</v>
      </c>
      <c r="I123" s="1">
        <v>0.09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1.04</v>
      </c>
      <c r="P123" s="1">
        <v>4.37</v>
      </c>
      <c r="Q123" s="1">
        <v>6.33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1.33</v>
      </c>
      <c r="Y123" s="1">
        <v>5</v>
      </c>
    </row>
    <row r="124" spans="1:25" ht="11.25">
      <c r="A124" s="1"/>
      <c r="B124" s="1"/>
      <c r="C124" s="1" t="s">
        <v>935</v>
      </c>
      <c r="D124" s="1" t="s">
        <v>1524</v>
      </c>
      <c r="E124" s="1">
        <v>0</v>
      </c>
      <c r="F124" s="1">
        <v>1.53</v>
      </c>
      <c r="G124" s="1">
        <v>1.53</v>
      </c>
      <c r="H124" s="1">
        <v>0</v>
      </c>
      <c r="I124" s="1">
        <v>0.1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1.02</v>
      </c>
      <c r="P124" s="1">
        <v>4.28</v>
      </c>
      <c r="Q124" s="1">
        <v>0.94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0.94</v>
      </c>
      <c r="Y124" s="1">
        <v>0</v>
      </c>
    </row>
    <row r="125" spans="1:25" ht="11.25">
      <c r="A125" s="1" t="s">
        <v>938</v>
      </c>
      <c r="B125" s="1"/>
      <c r="C125" s="1"/>
      <c r="D125" s="1" t="s">
        <v>28</v>
      </c>
      <c r="E125" s="1">
        <v>0</v>
      </c>
      <c r="F125" s="1">
        <v>20.34</v>
      </c>
      <c r="G125" s="1">
        <v>20.34</v>
      </c>
      <c r="H125" s="1">
        <v>0</v>
      </c>
      <c r="I125" s="1">
        <v>1.11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13.56</v>
      </c>
      <c r="P125" s="1">
        <v>56.95</v>
      </c>
      <c r="Q125" s="1">
        <v>31.64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13.64</v>
      </c>
      <c r="Y125" s="1">
        <v>18</v>
      </c>
    </row>
    <row r="126" spans="1:25" ht="11.25">
      <c r="A126" s="1"/>
      <c r="B126" s="1" t="s">
        <v>930</v>
      </c>
      <c r="C126" s="1"/>
      <c r="D126" s="1" t="s">
        <v>49</v>
      </c>
      <c r="E126" s="1">
        <v>0</v>
      </c>
      <c r="F126" s="1">
        <v>5.89</v>
      </c>
      <c r="G126" s="1">
        <v>5.89</v>
      </c>
      <c r="H126" s="1">
        <v>0</v>
      </c>
      <c r="I126" s="1">
        <v>0.34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3.93</v>
      </c>
      <c r="P126" s="1">
        <v>16.5</v>
      </c>
      <c r="Q126" s="1">
        <v>22.72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4.72</v>
      </c>
      <c r="Y126" s="1">
        <v>18</v>
      </c>
    </row>
    <row r="127" spans="1:25" ht="11.25">
      <c r="A127" s="1"/>
      <c r="B127" s="1"/>
      <c r="C127" s="1" t="s">
        <v>930</v>
      </c>
      <c r="D127" s="1" t="s">
        <v>1525</v>
      </c>
      <c r="E127" s="1">
        <v>0</v>
      </c>
      <c r="F127" s="1">
        <v>5.89</v>
      </c>
      <c r="G127" s="1">
        <v>5.89</v>
      </c>
      <c r="H127" s="1">
        <v>0</v>
      </c>
      <c r="I127" s="1">
        <v>0.34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3.93</v>
      </c>
      <c r="P127" s="1">
        <v>16.5</v>
      </c>
      <c r="Q127" s="1">
        <v>22.72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4.72</v>
      </c>
      <c r="Y127" s="1">
        <v>18</v>
      </c>
    </row>
    <row r="128" spans="1:25" ht="11.25">
      <c r="A128" s="1"/>
      <c r="B128" s="1" t="s">
        <v>929</v>
      </c>
      <c r="C128" s="1"/>
      <c r="D128" s="1" t="s">
        <v>1030</v>
      </c>
      <c r="E128" s="1">
        <v>0</v>
      </c>
      <c r="F128" s="1">
        <v>14.45</v>
      </c>
      <c r="G128" s="1">
        <v>14.45</v>
      </c>
      <c r="H128" s="1">
        <v>0</v>
      </c>
      <c r="I128" s="1">
        <v>0.77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9.63</v>
      </c>
      <c r="P128" s="1">
        <v>40.45</v>
      </c>
      <c r="Q128" s="1">
        <v>8.92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8.92</v>
      </c>
      <c r="Y128" s="1">
        <v>0</v>
      </c>
    </row>
    <row r="129" spans="1:25" ht="11.25">
      <c r="A129" s="1"/>
      <c r="B129" s="1"/>
      <c r="C129" s="1" t="s">
        <v>930</v>
      </c>
      <c r="D129" s="1" t="s">
        <v>1031</v>
      </c>
      <c r="E129" s="1">
        <v>0</v>
      </c>
      <c r="F129" s="1">
        <v>14.45</v>
      </c>
      <c r="G129" s="1">
        <v>14.45</v>
      </c>
      <c r="H129" s="1">
        <v>0</v>
      </c>
      <c r="I129" s="1">
        <v>0.77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9.63</v>
      </c>
      <c r="P129" s="1">
        <v>40.45</v>
      </c>
      <c r="Q129" s="1">
        <v>8.92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8.92</v>
      </c>
      <c r="Y129" s="1">
        <v>0</v>
      </c>
    </row>
    <row r="130" spans="1:25" ht="11.25">
      <c r="A130" s="1" t="s">
        <v>937</v>
      </c>
      <c r="B130" s="1"/>
      <c r="C130" s="1"/>
      <c r="D130" s="1" t="s">
        <v>10</v>
      </c>
      <c r="E130" s="1">
        <v>0</v>
      </c>
      <c r="F130" s="1">
        <v>6.9</v>
      </c>
      <c r="G130" s="1">
        <v>6.9</v>
      </c>
      <c r="H130" s="1">
        <v>0</v>
      </c>
      <c r="I130" s="1">
        <v>0.44</v>
      </c>
      <c r="J130" s="1">
        <v>3</v>
      </c>
      <c r="K130" s="1">
        <v>0</v>
      </c>
      <c r="L130" s="1">
        <v>0</v>
      </c>
      <c r="M130" s="1">
        <v>0</v>
      </c>
      <c r="N130" s="1">
        <v>0</v>
      </c>
      <c r="O130" s="1">
        <v>4.61</v>
      </c>
      <c r="P130" s="1">
        <v>19.35</v>
      </c>
      <c r="Q130" s="1">
        <v>7.64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4.64</v>
      </c>
      <c r="Y130" s="1">
        <v>3</v>
      </c>
    </row>
    <row r="131" spans="1:25" ht="11.25">
      <c r="A131" s="1"/>
      <c r="B131" s="1" t="s">
        <v>930</v>
      </c>
      <c r="C131" s="1"/>
      <c r="D131" s="1" t="s">
        <v>47</v>
      </c>
      <c r="E131" s="1">
        <v>0</v>
      </c>
      <c r="F131" s="1">
        <v>2.6</v>
      </c>
      <c r="G131" s="1">
        <v>2.6</v>
      </c>
      <c r="H131" s="1">
        <v>0</v>
      </c>
      <c r="I131" s="1">
        <v>0.17</v>
      </c>
      <c r="J131" s="1">
        <v>3</v>
      </c>
      <c r="K131" s="1">
        <v>0</v>
      </c>
      <c r="L131" s="1">
        <v>0</v>
      </c>
      <c r="M131" s="1">
        <v>0</v>
      </c>
      <c r="N131" s="1">
        <v>0</v>
      </c>
      <c r="O131" s="1">
        <v>1.74</v>
      </c>
      <c r="P131" s="1">
        <v>7.29</v>
      </c>
      <c r="Q131" s="1">
        <v>4.97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1.97</v>
      </c>
      <c r="Y131" s="1">
        <v>3</v>
      </c>
    </row>
    <row r="132" spans="1:25" ht="11.25">
      <c r="A132" s="1"/>
      <c r="B132" s="1"/>
      <c r="C132" s="1" t="s">
        <v>930</v>
      </c>
      <c r="D132" s="1" t="s">
        <v>1526</v>
      </c>
      <c r="E132" s="1">
        <v>0</v>
      </c>
      <c r="F132" s="1">
        <v>1.33</v>
      </c>
      <c r="G132" s="1">
        <v>1.33</v>
      </c>
      <c r="H132" s="1">
        <v>0</v>
      </c>
      <c r="I132" s="1">
        <v>0.09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0.89</v>
      </c>
      <c r="P132" s="1">
        <v>3.73</v>
      </c>
      <c r="Q132" s="1">
        <v>1.01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1.01</v>
      </c>
      <c r="Y132" s="1">
        <v>0</v>
      </c>
    </row>
    <row r="133" spans="1:25" ht="11.25">
      <c r="A133" s="1"/>
      <c r="B133" s="1"/>
      <c r="C133" s="1" t="s">
        <v>928</v>
      </c>
      <c r="D133" s="1" t="s">
        <v>1527</v>
      </c>
      <c r="E133" s="1">
        <v>0</v>
      </c>
      <c r="F133" s="1">
        <v>1.27</v>
      </c>
      <c r="G133" s="1">
        <v>1.27</v>
      </c>
      <c r="H133" s="1">
        <v>0</v>
      </c>
      <c r="I133" s="1">
        <v>0.08</v>
      </c>
      <c r="J133" s="1">
        <v>3</v>
      </c>
      <c r="K133" s="1">
        <v>0</v>
      </c>
      <c r="L133" s="1">
        <v>0</v>
      </c>
      <c r="M133" s="1">
        <v>0</v>
      </c>
      <c r="N133" s="1">
        <v>0</v>
      </c>
      <c r="O133" s="1">
        <v>0.85</v>
      </c>
      <c r="P133" s="1">
        <v>3.56</v>
      </c>
      <c r="Q133" s="1">
        <v>3.96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0.96</v>
      </c>
      <c r="Y133" s="1">
        <v>3</v>
      </c>
    </row>
    <row r="134" spans="1:25" ht="11.25">
      <c r="A134" s="1"/>
      <c r="B134" s="1" t="s">
        <v>931</v>
      </c>
      <c r="C134" s="1"/>
      <c r="D134" s="1" t="s">
        <v>44</v>
      </c>
      <c r="E134" s="1">
        <v>0</v>
      </c>
      <c r="F134" s="1">
        <v>4.3</v>
      </c>
      <c r="G134" s="1">
        <v>4.3</v>
      </c>
      <c r="H134" s="1">
        <v>0</v>
      </c>
      <c r="I134" s="1">
        <v>0.27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2.87</v>
      </c>
      <c r="P134" s="1">
        <v>12.06</v>
      </c>
      <c r="Q134" s="1">
        <v>2.67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2.67</v>
      </c>
      <c r="Y134" s="1">
        <v>0</v>
      </c>
    </row>
    <row r="135" spans="1:25" ht="11.25">
      <c r="A135" s="1"/>
      <c r="B135" s="1"/>
      <c r="C135" s="1" t="s">
        <v>928</v>
      </c>
      <c r="D135" s="1" t="s">
        <v>936</v>
      </c>
      <c r="E135" s="1">
        <v>0</v>
      </c>
      <c r="F135" s="1">
        <v>4.3</v>
      </c>
      <c r="G135" s="1">
        <v>4.3</v>
      </c>
      <c r="H135" s="1">
        <v>0</v>
      </c>
      <c r="I135" s="1">
        <v>0.27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2.87</v>
      </c>
      <c r="P135" s="1">
        <v>12.06</v>
      </c>
      <c r="Q135" s="1">
        <v>2.67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2.67</v>
      </c>
      <c r="Y135" s="1">
        <v>0</v>
      </c>
    </row>
    <row r="136" spans="1:25" ht="11.25">
      <c r="A136" s="1" t="s">
        <v>934</v>
      </c>
      <c r="B136" s="1"/>
      <c r="C136" s="1"/>
      <c r="D136" s="1" t="s">
        <v>9</v>
      </c>
      <c r="E136" s="1">
        <v>0</v>
      </c>
      <c r="F136" s="1">
        <v>1.05</v>
      </c>
      <c r="G136" s="1">
        <v>1.05</v>
      </c>
      <c r="H136" s="1">
        <v>0</v>
      </c>
      <c r="I136" s="1">
        <v>0.04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0.71</v>
      </c>
      <c r="P136" s="1">
        <v>2.95</v>
      </c>
      <c r="Q136" s="1">
        <v>5.64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0.64</v>
      </c>
      <c r="Y136" s="1">
        <v>5</v>
      </c>
    </row>
    <row r="137" spans="1:25" ht="11.25">
      <c r="A137" s="1"/>
      <c r="B137" s="1" t="s">
        <v>933</v>
      </c>
      <c r="C137" s="1"/>
      <c r="D137" s="1" t="s">
        <v>50</v>
      </c>
      <c r="E137" s="1">
        <v>0</v>
      </c>
      <c r="F137" s="1">
        <v>1.05</v>
      </c>
      <c r="G137" s="1">
        <v>1.05</v>
      </c>
      <c r="H137" s="1">
        <v>0</v>
      </c>
      <c r="I137" s="1">
        <v>0.04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0.71</v>
      </c>
      <c r="P137" s="1">
        <v>2.95</v>
      </c>
      <c r="Q137" s="1">
        <v>5.64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0.64</v>
      </c>
      <c r="Y137" s="1">
        <v>5</v>
      </c>
    </row>
    <row r="138" spans="1:25" ht="11.25">
      <c r="A138" s="1"/>
      <c r="B138" s="1"/>
      <c r="C138" s="1" t="s">
        <v>930</v>
      </c>
      <c r="D138" s="1" t="s">
        <v>1531</v>
      </c>
      <c r="E138" s="1">
        <v>0</v>
      </c>
      <c r="F138" s="1">
        <v>1.05</v>
      </c>
      <c r="G138" s="1">
        <v>1.05</v>
      </c>
      <c r="H138" s="1">
        <v>0</v>
      </c>
      <c r="I138" s="1">
        <v>0.04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0.71</v>
      </c>
      <c r="P138" s="1">
        <v>2.95</v>
      </c>
      <c r="Q138" s="1">
        <v>5.64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0.64</v>
      </c>
      <c r="Y138" s="1">
        <v>5</v>
      </c>
    </row>
    <row r="139" spans="1:25" ht="11.25">
      <c r="A139" s="1" t="s">
        <v>932</v>
      </c>
      <c r="B139" s="1"/>
      <c r="C139" s="1"/>
      <c r="D139" s="1" t="s">
        <v>18</v>
      </c>
      <c r="E139" s="1">
        <v>0</v>
      </c>
      <c r="F139" s="1">
        <v>1.46</v>
      </c>
      <c r="G139" s="1">
        <v>1.46</v>
      </c>
      <c r="H139" s="1">
        <v>0</v>
      </c>
      <c r="I139" s="1">
        <v>0.1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0.97</v>
      </c>
      <c r="P139" s="1">
        <v>4.1</v>
      </c>
      <c r="Q139" s="1">
        <v>0.8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0.8</v>
      </c>
      <c r="Y139" s="1">
        <v>0</v>
      </c>
    </row>
    <row r="140" spans="1:25" ht="11.25">
      <c r="A140" s="1"/>
      <c r="B140" s="1" t="s">
        <v>929</v>
      </c>
      <c r="C140" s="1"/>
      <c r="D140" s="1" t="s">
        <v>2</v>
      </c>
      <c r="E140" s="1">
        <v>0</v>
      </c>
      <c r="F140" s="1">
        <v>1.46</v>
      </c>
      <c r="G140" s="1">
        <v>1.46</v>
      </c>
      <c r="H140" s="1">
        <v>0</v>
      </c>
      <c r="I140" s="1">
        <v>0.1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0.97</v>
      </c>
      <c r="P140" s="1">
        <v>4.1</v>
      </c>
      <c r="Q140" s="1">
        <v>0.8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0.8</v>
      </c>
      <c r="Y140" s="1">
        <v>0</v>
      </c>
    </row>
    <row r="141" spans="1:25" ht="11.25">
      <c r="A141" s="1"/>
      <c r="B141" s="1"/>
      <c r="C141" s="1" t="s">
        <v>930</v>
      </c>
      <c r="D141" s="1" t="s">
        <v>1532</v>
      </c>
      <c r="E141" s="1">
        <v>0</v>
      </c>
      <c r="F141" s="1">
        <v>0.33</v>
      </c>
      <c r="G141" s="1">
        <v>0.33</v>
      </c>
      <c r="H141" s="1">
        <v>0</v>
      </c>
      <c r="I141" s="1">
        <v>0.02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0.22</v>
      </c>
      <c r="P141" s="1">
        <v>0.93</v>
      </c>
      <c r="Q141" s="1">
        <v>0.17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0.17</v>
      </c>
      <c r="Y141" s="1">
        <v>0</v>
      </c>
    </row>
    <row r="142" spans="1:25" ht="11.25">
      <c r="A142" s="1"/>
      <c r="B142" s="1"/>
      <c r="C142" s="1" t="s">
        <v>935</v>
      </c>
      <c r="D142" s="1" t="s">
        <v>1533</v>
      </c>
      <c r="E142" s="1">
        <v>0</v>
      </c>
      <c r="F142" s="1">
        <v>1.13</v>
      </c>
      <c r="G142" s="1">
        <v>1.13</v>
      </c>
      <c r="H142" s="1">
        <v>0</v>
      </c>
      <c r="I142" s="1">
        <v>0.08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0.75</v>
      </c>
      <c r="P142" s="1">
        <v>3.17</v>
      </c>
      <c r="Q142" s="1">
        <v>0.63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0.63</v>
      </c>
      <c r="Y142" s="1">
        <v>0</v>
      </c>
    </row>
  </sheetData>
  <sheetProtection/>
  <mergeCells count="12">
    <mergeCell ref="K3:K4"/>
    <mergeCell ref="L3:L4"/>
    <mergeCell ref="M3:M4"/>
    <mergeCell ref="N3:N4"/>
    <mergeCell ref="O3:O4"/>
    <mergeCell ref="P3:P4"/>
    <mergeCell ref="Q3:Y3"/>
    <mergeCell ref="F3:H3"/>
    <mergeCell ref="E3:E4"/>
    <mergeCell ref="I3:I4"/>
    <mergeCell ref="J3:J4"/>
    <mergeCell ref="A1:Y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8"/>
  <sheetViews>
    <sheetView zoomScalePageLayoutView="0" workbookViewId="0" topLeftCell="A1">
      <selection activeCell="C19" sqref="C19"/>
    </sheetView>
  </sheetViews>
  <sheetFormatPr defaultColWidth="9.33203125" defaultRowHeight="11.25"/>
  <cols>
    <col min="1" max="1" width="56.5" style="27" customWidth="1"/>
    <col min="2" max="2" width="15.33203125" style="27" customWidth="1"/>
    <col min="3" max="3" width="20" style="27" customWidth="1"/>
    <col min="4" max="4" width="19.16015625" style="27" customWidth="1"/>
    <col min="5" max="5" width="56.5" style="27" customWidth="1"/>
    <col min="6" max="6" width="15.33203125" style="27" customWidth="1"/>
    <col min="7" max="7" width="15.5" style="27" customWidth="1"/>
    <col min="8" max="8" width="19.16015625" style="27" customWidth="1"/>
    <col min="9" max="16384" width="9.33203125" style="27" customWidth="1"/>
  </cols>
  <sheetData>
    <row r="1" ht="18" customHeight="1">
      <c r="A1" s="51" t="s">
        <v>1226</v>
      </c>
    </row>
    <row r="2" spans="1:8" s="47" customFormat="1" ht="20.25">
      <c r="A2" s="48" t="s">
        <v>1227</v>
      </c>
      <c r="B2" s="48"/>
      <c r="C2" s="48"/>
      <c r="D2" s="48"/>
      <c r="E2" s="48"/>
      <c r="F2" s="48"/>
      <c r="G2" s="48"/>
      <c r="H2" s="48"/>
    </row>
    <row r="3" ht="15" customHeight="1">
      <c r="H3" s="52" t="s">
        <v>1228</v>
      </c>
    </row>
    <row r="4" spans="1:8" ht="31.5" customHeight="1">
      <c r="A4" s="49" t="s">
        <v>1229</v>
      </c>
      <c r="B4" s="19" t="s">
        <v>1230</v>
      </c>
      <c r="C4" s="7" t="s">
        <v>1231</v>
      </c>
      <c r="D4" s="19" t="s">
        <v>1232</v>
      </c>
      <c r="E4" s="49" t="s">
        <v>1229</v>
      </c>
      <c r="F4" s="19" t="s">
        <v>1230</v>
      </c>
      <c r="G4" s="7" t="s">
        <v>1231</v>
      </c>
      <c r="H4" s="19" t="s">
        <v>1232</v>
      </c>
    </row>
    <row r="5" spans="1:8" ht="19.5" customHeight="1">
      <c r="A5" s="8" t="s">
        <v>99</v>
      </c>
      <c r="B5" s="53">
        <v>20804</v>
      </c>
      <c r="C5" s="53">
        <v>27280</v>
      </c>
      <c r="D5" s="20">
        <v>1.3112862910978658</v>
      </c>
      <c r="E5" s="28" t="s">
        <v>118</v>
      </c>
      <c r="F5" s="8"/>
      <c r="G5" s="8"/>
      <c r="H5" s="20" t="s">
        <v>1169</v>
      </c>
    </row>
    <row r="6" spans="1:8" ht="19.5" customHeight="1">
      <c r="A6" s="29" t="s">
        <v>100</v>
      </c>
      <c r="B6" s="54">
        <v>192</v>
      </c>
      <c r="C6" s="54">
        <v>294</v>
      </c>
      <c r="D6" s="20">
        <v>1.53125</v>
      </c>
      <c r="E6" s="29" t="s">
        <v>119</v>
      </c>
      <c r="F6" s="8"/>
      <c r="G6" s="8"/>
      <c r="H6" s="20" t="s">
        <v>1169</v>
      </c>
    </row>
    <row r="7" spans="1:8" ht="19.5" customHeight="1">
      <c r="A7" s="29" t="s">
        <v>101</v>
      </c>
      <c r="B7" s="55">
        <v>162</v>
      </c>
      <c r="C7" s="8">
        <v>188</v>
      </c>
      <c r="D7" s="20">
        <v>1.1604938271604939</v>
      </c>
      <c r="E7" s="29" t="s">
        <v>120</v>
      </c>
      <c r="F7" s="8"/>
      <c r="G7" s="8"/>
      <c r="H7" s="20" t="s">
        <v>1169</v>
      </c>
    </row>
    <row r="8" spans="1:8" ht="19.5" customHeight="1">
      <c r="A8" s="29" t="s">
        <v>102</v>
      </c>
      <c r="B8" s="55">
        <v>0</v>
      </c>
      <c r="C8" s="8"/>
      <c r="D8" s="20" t="s">
        <v>1169</v>
      </c>
      <c r="E8" s="29" t="s">
        <v>121</v>
      </c>
      <c r="F8" s="8">
        <v>246</v>
      </c>
      <c r="G8" s="8">
        <v>195</v>
      </c>
      <c r="H8" s="20">
        <v>0.7926829268292683</v>
      </c>
    </row>
    <row r="9" spans="1:8" ht="19.5" customHeight="1">
      <c r="A9" s="28" t="s">
        <v>103</v>
      </c>
      <c r="B9" s="55">
        <v>0</v>
      </c>
      <c r="C9" s="8"/>
      <c r="D9" s="20" t="s">
        <v>1169</v>
      </c>
      <c r="E9" s="28" t="s">
        <v>122</v>
      </c>
      <c r="F9" s="8"/>
      <c r="G9" s="8"/>
      <c r="H9" s="20" t="s">
        <v>1169</v>
      </c>
    </row>
    <row r="10" spans="1:8" ht="19.5" customHeight="1">
      <c r="A10" s="28" t="s">
        <v>104</v>
      </c>
      <c r="B10" s="55">
        <v>18</v>
      </c>
      <c r="C10" s="8">
        <v>81</v>
      </c>
      <c r="D10" s="20">
        <v>4.5</v>
      </c>
      <c r="E10" s="28" t="s">
        <v>109</v>
      </c>
      <c r="F10" s="8">
        <v>3198</v>
      </c>
      <c r="G10" s="8">
        <v>3208</v>
      </c>
      <c r="H10" s="20">
        <v>1.0031269543464665</v>
      </c>
    </row>
    <row r="11" spans="1:8" ht="19.5" customHeight="1">
      <c r="A11" s="28" t="s">
        <v>105</v>
      </c>
      <c r="B11" s="55">
        <v>0</v>
      </c>
      <c r="C11" s="8"/>
      <c r="D11" s="20" t="s">
        <v>1169</v>
      </c>
      <c r="E11" s="28" t="s">
        <v>123</v>
      </c>
      <c r="F11" s="8">
        <v>324</v>
      </c>
      <c r="G11" s="8">
        <v>5523</v>
      </c>
      <c r="H11" s="20">
        <v>17.046296296296298</v>
      </c>
    </row>
    <row r="12" spans="1:8" ht="19.5" customHeight="1">
      <c r="A12" s="8" t="s">
        <v>106</v>
      </c>
      <c r="B12" s="55">
        <v>0</v>
      </c>
      <c r="C12" s="8"/>
      <c r="D12" s="20" t="s">
        <v>1169</v>
      </c>
      <c r="E12" s="29" t="s">
        <v>124</v>
      </c>
      <c r="F12" s="8">
        <v>494</v>
      </c>
      <c r="G12" s="8">
        <v>444</v>
      </c>
      <c r="H12" s="20">
        <v>0.8987854251012146</v>
      </c>
    </row>
    <row r="13" spans="1:8" ht="19.5" customHeight="1">
      <c r="A13" s="8" t="s">
        <v>1233</v>
      </c>
      <c r="B13" s="55">
        <v>0</v>
      </c>
      <c r="C13" s="8"/>
      <c r="D13" s="20" t="s">
        <v>1169</v>
      </c>
      <c r="E13" s="29" t="s">
        <v>101</v>
      </c>
      <c r="F13" s="8">
        <v>201</v>
      </c>
      <c r="G13" s="8">
        <v>205</v>
      </c>
      <c r="H13" s="20">
        <v>1.0199004975124377</v>
      </c>
    </row>
    <row r="14" spans="1:8" ht="19.5" customHeight="1">
      <c r="A14" s="8" t="s">
        <v>107</v>
      </c>
      <c r="B14" s="55">
        <v>0</v>
      </c>
      <c r="C14" s="8"/>
      <c r="D14" s="20" t="s">
        <v>1169</v>
      </c>
      <c r="E14" s="29" t="s">
        <v>102</v>
      </c>
      <c r="F14" s="8">
        <v>29</v>
      </c>
      <c r="G14" s="8">
        <v>50</v>
      </c>
      <c r="H14" s="20">
        <v>1.7241379310344827</v>
      </c>
    </row>
    <row r="15" spans="1:8" ht="19.5" customHeight="1">
      <c r="A15" s="8" t="s">
        <v>108</v>
      </c>
      <c r="B15" s="55">
        <v>0</v>
      </c>
      <c r="C15" s="8"/>
      <c r="D15" s="20" t="s">
        <v>1169</v>
      </c>
      <c r="E15" s="28" t="s">
        <v>103</v>
      </c>
      <c r="F15" s="8"/>
      <c r="G15" s="8"/>
      <c r="H15" s="20" t="s">
        <v>1169</v>
      </c>
    </row>
    <row r="16" spans="1:8" ht="19.5" customHeight="1">
      <c r="A16" s="8" t="s">
        <v>109</v>
      </c>
      <c r="B16" s="55">
        <v>0</v>
      </c>
      <c r="C16" s="8"/>
      <c r="D16" s="20" t="s">
        <v>1169</v>
      </c>
      <c r="E16" s="28" t="s">
        <v>125</v>
      </c>
      <c r="F16" s="8"/>
      <c r="G16" s="8"/>
      <c r="H16" s="20" t="s">
        <v>1169</v>
      </c>
    </row>
    <row r="17" spans="1:8" ht="19.5" customHeight="1">
      <c r="A17" s="8" t="s">
        <v>110</v>
      </c>
      <c r="B17" s="55">
        <v>12</v>
      </c>
      <c r="C17" s="8">
        <v>25</v>
      </c>
      <c r="D17" s="20">
        <v>2.0833333333333335</v>
      </c>
      <c r="E17" s="28" t="s">
        <v>126</v>
      </c>
      <c r="F17" s="8"/>
      <c r="G17" s="8"/>
      <c r="H17" s="20" t="s">
        <v>1169</v>
      </c>
    </row>
    <row r="18" spans="1:8" ht="19.5" customHeight="1">
      <c r="A18" s="29" t="s">
        <v>111</v>
      </c>
      <c r="B18" s="8">
        <f>SUM(B19:B26)</f>
        <v>194</v>
      </c>
      <c r="C18" s="8">
        <f>SUM(C19:C26)</f>
        <v>225</v>
      </c>
      <c r="D18" s="20">
        <v>1.1597938144329898</v>
      </c>
      <c r="E18" s="29" t="s">
        <v>127</v>
      </c>
      <c r="F18" s="8"/>
      <c r="G18" s="8"/>
      <c r="H18" s="20" t="s">
        <v>1169</v>
      </c>
    </row>
    <row r="19" spans="1:8" ht="19.5" customHeight="1">
      <c r="A19" s="29" t="s">
        <v>101</v>
      </c>
      <c r="B19" s="8">
        <v>180</v>
      </c>
      <c r="C19" s="8">
        <v>156</v>
      </c>
      <c r="D19" s="20">
        <v>0.8666666666666667</v>
      </c>
      <c r="E19" s="29" t="s">
        <v>128</v>
      </c>
      <c r="F19" s="8"/>
      <c r="G19" s="8"/>
      <c r="H19" s="20" t="s">
        <v>1169</v>
      </c>
    </row>
    <row r="20" spans="1:8" ht="19.5" customHeight="1">
      <c r="A20" s="29" t="s">
        <v>102</v>
      </c>
      <c r="B20" s="8"/>
      <c r="C20" s="8"/>
      <c r="D20" s="20" t="s">
        <v>1169</v>
      </c>
      <c r="E20" s="29" t="s">
        <v>129</v>
      </c>
      <c r="F20" s="8"/>
      <c r="G20" s="8"/>
      <c r="H20" s="20" t="s">
        <v>1169</v>
      </c>
    </row>
    <row r="21" spans="1:8" ht="19.5" customHeight="1">
      <c r="A21" s="28" t="s">
        <v>103</v>
      </c>
      <c r="B21" s="8"/>
      <c r="C21" s="8"/>
      <c r="D21" s="20" t="s">
        <v>1169</v>
      </c>
      <c r="E21" s="29" t="s">
        <v>1234</v>
      </c>
      <c r="F21" s="8"/>
      <c r="G21" s="8"/>
      <c r="H21" s="20" t="s">
        <v>1169</v>
      </c>
    </row>
    <row r="22" spans="1:8" ht="19.5" customHeight="1">
      <c r="A22" s="28" t="s">
        <v>112</v>
      </c>
      <c r="B22" s="8"/>
      <c r="C22" s="8">
        <v>48</v>
      </c>
      <c r="D22" s="20" t="s">
        <v>1169</v>
      </c>
      <c r="E22" s="29" t="s">
        <v>109</v>
      </c>
      <c r="F22" s="8">
        <v>135</v>
      </c>
      <c r="G22" s="8">
        <v>158</v>
      </c>
      <c r="H22" s="20">
        <v>1.1703703703703703</v>
      </c>
    </row>
    <row r="23" spans="1:8" ht="19.5" customHeight="1">
      <c r="A23" s="28" t="s">
        <v>113</v>
      </c>
      <c r="B23" s="8"/>
      <c r="C23" s="8"/>
      <c r="D23" s="20" t="s">
        <v>1169</v>
      </c>
      <c r="E23" s="28" t="s">
        <v>130</v>
      </c>
      <c r="F23" s="8">
        <v>129</v>
      </c>
      <c r="G23" s="8">
        <v>31</v>
      </c>
      <c r="H23" s="20">
        <v>0.24031007751937986</v>
      </c>
    </row>
    <row r="24" spans="1:8" ht="19.5" customHeight="1">
      <c r="A24" s="28" t="s">
        <v>114</v>
      </c>
      <c r="B24" s="8"/>
      <c r="C24" s="8"/>
      <c r="D24" s="20" t="s">
        <v>1169</v>
      </c>
      <c r="E24" s="28" t="s">
        <v>131</v>
      </c>
      <c r="F24" s="8">
        <v>174</v>
      </c>
      <c r="G24" s="8">
        <v>196</v>
      </c>
      <c r="H24" s="20">
        <v>1.1264367816091954</v>
      </c>
    </row>
    <row r="25" spans="1:8" ht="19.5" customHeight="1">
      <c r="A25" s="28" t="s">
        <v>109</v>
      </c>
      <c r="B25" s="8"/>
      <c r="C25" s="8"/>
      <c r="D25" s="20" t="s">
        <v>1169</v>
      </c>
      <c r="E25" s="28" t="s">
        <v>101</v>
      </c>
      <c r="F25" s="8">
        <v>75</v>
      </c>
      <c r="G25" s="8">
        <v>88</v>
      </c>
      <c r="H25" s="20">
        <v>1.1733333333333333</v>
      </c>
    </row>
    <row r="26" spans="1:8" ht="19.5" customHeight="1">
      <c r="A26" s="28" t="s">
        <v>115</v>
      </c>
      <c r="B26" s="8">
        <v>14</v>
      </c>
      <c r="C26" s="8">
        <v>21</v>
      </c>
      <c r="D26" s="20">
        <v>1.5</v>
      </c>
      <c r="E26" s="8" t="s">
        <v>102</v>
      </c>
      <c r="F26" s="8"/>
      <c r="G26" s="8"/>
      <c r="H26" s="20" t="s">
        <v>1169</v>
      </c>
    </row>
    <row r="27" spans="1:8" ht="19.5" customHeight="1">
      <c r="A27" s="29" t="s">
        <v>116</v>
      </c>
      <c r="B27" s="8">
        <v>9532</v>
      </c>
      <c r="C27" s="8">
        <v>16072</v>
      </c>
      <c r="D27" s="20">
        <v>1.6861099454469157</v>
      </c>
      <c r="E27" s="29" t="s">
        <v>103</v>
      </c>
      <c r="F27" s="8"/>
      <c r="G27" s="8"/>
      <c r="H27" s="20" t="s">
        <v>1169</v>
      </c>
    </row>
    <row r="28" spans="1:8" ht="19.5" customHeight="1">
      <c r="A28" s="29" t="s">
        <v>101</v>
      </c>
      <c r="B28" s="8">
        <v>4283</v>
      </c>
      <c r="C28" s="8">
        <v>4750</v>
      </c>
      <c r="D28" s="20">
        <v>1.1090357226243288</v>
      </c>
      <c r="E28" s="29" t="s">
        <v>132</v>
      </c>
      <c r="F28" s="8"/>
      <c r="G28" s="8"/>
      <c r="H28" s="20" t="s">
        <v>1169</v>
      </c>
    </row>
    <row r="29" spans="1:8" ht="19.5" customHeight="1">
      <c r="A29" s="29" t="s">
        <v>102</v>
      </c>
      <c r="B29" s="8">
        <v>72</v>
      </c>
      <c r="C29" s="8">
        <v>40</v>
      </c>
      <c r="D29" s="20">
        <v>0.5555555555555556</v>
      </c>
      <c r="E29" s="29" t="s">
        <v>133</v>
      </c>
      <c r="F29" s="8"/>
      <c r="G29" s="8"/>
      <c r="H29" s="20" t="s">
        <v>1169</v>
      </c>
    </row>
    <row r="30" spans="1:8" ht="19.5" customHeight="1">
      <c r="A30" s="28" t="s">
        <v>103</v>
      </c>
      <c r="B30" s="8">
        <v>1409</v>
      </c>
      <c r="C30" s="8">
        <v>2356</v>
      </c>
      <c r="D30" s="20">
        <v>1.6721078779276082</v>
      </c>
      <c r="E30" s="28" t="s">
        <v>134</v>
      </c>
      <c r="F30" s="8"/>
      <c r="G30" s="8"/>
      <c r="H30" s="20" t="s">
        <v>1169</v>
      </c>
    </row>
    <row r="31" spans="1:8" ht="19.5" customHeight="1">
      <c r="A31" s="28" t="s">
        <v>117</v>
      </c>
      <c r="B31" s="8"/>
      <c r="C31" s="8"/>
      <c r="D31" s="20" t="s">
        <v>1169</v>
      </c>
      <c r="E31" s="28" t="s">
        <v>135</v>
      </c>
      <c r="F31" s="8"/>
      <c r="G31" s="8"/>
      <c r="H31" s="20" t="s">
        <v>1169</v>
      </c>
    </row>
    <row r="32" spans="1:8" ht="19.5" customHeight="1">
      <c r="A32" s="28" t="s">
        <v>136</v>
      </c>
      <c r="B32" s="8"/>
      <c r="C32" s="8"/>
      <c r="D32" s="20" t="s">
        <v>1169</v>
      </c>
      <c r="E32" s="29" t="s">
        <v>101</v>
      </c>
      <c r="F32" s="55">
        <v>88</v>
      </c>
      <c r="G32" s="8">
        <v>99</v>
      </c>
      <c r="H32" s="20">
        <v>1.125</v>
      </c>
    </row>
    <row r="33" spans="1:8" ht="19.5" customHeight="1">
      <c r="A33" s="29" t="s">
        <v>109</v>
      </c>
      <c r="B33" s="8">
        <v>99</v>
      </c>
      <c r="C33" s="8">
        <v>108</v>
      </c>
      <c r="D33" s="20">
        <v>1.0909090909090908</v>
      </c>
      <c r="E33" s="29" t="s">
        <v>102</v>
      </c>
      <c r="F33" s="55">
        <v>5</v>
      </c>
      <c r="G33" s="8"/>
      <c r="H33" s="20">
        <v>0</v>
      </c>
    </row>
    <row r="34" spans="1:8" ht="19.5" customHeight="1">
      <c r="A34" s="29" t="s">
        <v>137</v>
      </c>
      <c r="B34" s="8"/>
      <c r="C34" s="8"/>
      <c r="D34" s="20" t="s">
        <v>1169</v>
      </c>
      <c r="E34" s="29" t="s">
        <v>103</v>
      </c>
      <c r="F34" s="55"/>
      <c r="G34" s="8"/>
      <c r="H34" s="20" t="s">
        <v>1169</v>
      </c>
    </row>
    <row r="35" spans="1:8" ht="19.5" customHeight="1">
      <c r="A35" s="29" t="s">
        <v>138</v>
      </c>
      <c r="B35" s="8">
        <v>772</v>
      </c>
      <c r="C35" s="8">
        <v>628</v>
      </c>
      <c r="D35" s="20">
        <v>0.8134715025906736</v>
      </c>
      <c r="E35" s="28" t="s">
        <v>153</v>
      </c>
      <c r="F35" s="55">
        <v>118</v>
      </c>
      <c r="G35" s="8">
        <v>200</v>
      </c>
      <c r="H35" s="20">
        <v>1.694915254237288</v>
      </c>
    </row>
    <row r="36" spans="1:8" ht="19.5" customHeight="1">
      <c r="A36" s="28" t="s">
        <v>101</v>
      </c>
      <c r="B36" s="8">
        <v>535</v>
      </c>
      <c r="C36" s="8">
        <v>565</v>
      </c>
      <c r="D36" s="20">
        <v>1.0560747663551402</v>
      </c>
      <c r="E36" s="28" t="s">
        <v>154</v>
      </c>
      <c r="F36" s="55"/>
      <c r="G36" s="8"/>
      <c r="H36" s="20" t="s">
        <v>1169</v>
      </c>
    </row>
    <row r="37" spans="1:8" ht="19.5" customHeight="1">
      <c r="A37" s="8" t="s">
        <v>102</v>
      </c>
      <c r="B37" s="8"/>
      <c r="C37" s="8"/>
      <c r="D37" s="20" t="s">
        <v>1169</v>
      </c>
      <c r="E37" s="28" t="s">
        <v>142</v>
      </c>
      <c r="F37" s="55"/>
      <c r="G37" s="8"/>
      <c r="H37" s="20" t="s">
        <v>1169</v>
      </c>
    </row>
    <row r="38" spans="1:8" ht="19.5" customHeight="1">
      <c r="A38" s="8" t="s">
        <v>103</v>
      </c>
      <c r="B38" s="8"/>
      <c r="C38" s="8"/>
      <c r="D38" s="20" t="s">
        <v>1169</v>
      </c>
      <c r="E38" s="28" t="s">
        <v>109</v>
      </c>
      <c r="F38" s="55">
        <v>98</v>
      </c>
      <c r="G38" s="8">
        <v>114</v>
      </c>
      <c r="H38" s="20">
        <v>1.163265306122449</v>
      </c>
    </row>
    <row r="39" spans="1:8" ht="19.5" customHeight="1">
      <c r="A39" s="8" t="s">
        <v>139</v>
      </c>
      <c r="B39" s="8"/>
      <c r="C39" s="8"/>
      <c r="D39" s="20" t="s">
        <v>1169</v>
      </c>
      <c r="E39" s="8" t="s">
        <v>155</v>
      </c>
      <c r="F39" s="55">
        <v>15</v>
      </c>
      <c r="G39" s="8"/>
      <c r="H39" s="20">
        <v>0</v>
      </c>
    </row>
    <row r="40" spans="1:8" ht="19.5" customHeight="1">
      <c r="A40" s="8" t="s">
        <v>140</v>
      </c>
      <c r="B40" s="8"/>
      <c r="C40" s="8"/>
      <c r="D40" s="20" t="s">
        <v>1169</v>
      </c>
      <c r="E40" s="29" t="s">
        <v>156</v>
      </c>
      <c r="F40" s="8">
        <v>0</v>
      </c>
      <c r="G40" s="8">
        <v>0</v>
      </c>
      <c r="H40" s="20" t="s">
        <v>1169</v>
      </c>
    </row>
    <row r="41" spans="1:8" ht="19.5" customHeight="1">
      <c r="A41" s="8" t="s">
        <v>141</v>
      </c>
      <c r="B41" s="8"/>
      <c r="C41" s="8"/>
      <c r="D41" s="20" t="s">
        <v>1169</v>
      </c>
      <c r="E41" s="29" t="s">
        <v>101</v>
      </c>
      <c r="F41" s="8"/>
      <c r="G41" s="8"/>
      <c r="H41" s="20" t="s">
        <v>1169</v>
      </c>
    </row>
    <row r="42" spans="1:8" ht="19.5" customHeight="1">
      <c r="A42" s="29" t="s">
        <v>142</v>
      </c>
      <c r="B42" s="8"/>
      <c r="C42" s="8"/>
      <c r="D42" s="20" t="s">
        <v>1169</v>
      </c>
      <c r="E42" s="28" t="s">
        <v>102</v>
      </c>
      <c r="F42" s="8"/>
      <c r="G42" s="8"/>
      <c r="H42" s="20" t="s">
        <v>1169</v>
      </c>
    </row>
    <row r="43" spans="1:8" ht="19.5" customHeight="1">
      <c r="A43" s="28" t="s">
        <v>143</v>
      </c>
      <c r="B43" s="8"/>
      <c r="C43" s="8"/>
      <c r="D43" s="20" t="s">
        <v>1169</v>
      </c>
      <c r="E43" s="28" t="s">
        <v>103</v>
      </c>
      <c r="F43" s="8"/>
      <c r="G43" s="8"/>
      <c r="H43" s="20" t="s">
        <v>1169</v>
      </c>
    </row>
    <row r="44" spans="1:8" ht="19.5" customHeight="1">
      <c r="A44" s="28" t="s">
        <v>109</v>
      </c>
      <c r="B44" s="8"/>
      <c r="C44" s="8"/>
      <c r="D44" s="20" t="s">
        <v>1169</v>
      </c>
      <c r="E44" s="28" t="s">
        <v>157</v>
      </c>
      <c r="F44" s="8"/>
      <c r="G44" s="8"/>
      <c r="H44" s="20" t="s">
        <v>1169</v>
      </c>
    </row>
    <row r="45" spans="1:8" ht="19.5" customHeight="1">
      <c r="A45" s="28" t="s">
        <v>144</v>
      </c>
      <c r="B45" s="8">
        <v>237</v>
      </c>
      <c r="C45" s="8">
        <v>63</v>
      </c>
      <c r="D45" s="20">
        <v>0.26582278481012656</v>
      </c>
      <c r="E45" s="29" t="s">
        <v>158</v>
      </c>
      <c r="F45" s="8"/>
      <c r="G45" s="8"/>
      <c r="H45" s="20" t="s">
        <v>1169</v>
      </c>
    </row>
    <row r="46" spans="1:8" ht="19.5" customHeight="1">
      <c r="A46" s="29" t="s">
        <v>145</v>
      </c>
      <c r="B46" s="8">
        <v>3198</v>
      </c>
      <c r="C46" s="8">
        <v>891</v>
      </c>
      <c r="D46" s="20">
        <v>0.27861163227016883</v>
      </c>
      <c r="E46" s="29" t="s">
        <v>159</v>
      </c>
      <c r="F46" s="8"/>
      <c r="G46" s="8"/>
      <c r="H46" s="20" t="s">
        <v>1169</v>
      </c>
    </row>
    <row r="47" spans="1:8" ht="19.5" customHeight="1">
      <c r="A47" s="29" t="s">
        <v>101</v>
      </c>
      <c r="B47" s="8"/>
      <c r="C47" s="8"/>
      <c r="D47" s="20" t="s">
        <v>1169</v>
      </c>
      <c r="E47" s="29" t="s">
        <v>142</v>
      </c>
      <c r="F47" s="8"/>
      <c r="G47" s="8"/>
      <c r="H47" s="20" t="s">
        <v>1169</v>
      </c>
    </row>
    <row r="48" spans="1:8" ht="19.5" customHeight="1">
      <c r="A48" s="29" t="s">
        <v>102</v>
      </c>
      <c r="B48" s="8">
        <v>3198</v>
      </c>
      <c r="C48" s="8">
        <v>891</v>
      </c>
      <c r="D48" s="20">
        <v>0.27861163227016883</v>
      </c>
      <c r="E48" s="28" t="s">
        <v>109</v>
      </c>
      <c r="F48" s="8"/>
      <c r="G48" s="8"/>
      <c r="H48" s="20" t="s">
        <v>1169</v>
      </c>
    </row>
    <row r="49" spans="1:8" ht="19.5" customHeight="1">
      <c r="A49" s="28" t="s">
        <v>103</v>
      </c>
      <c r="B49" s="8"/>
      <c r="C49" s="8"/>
      <c r="D49" s="20" t="s">
        <v>1169</v>
      </c>
      <c r="E49" s="28" t="s">
        <v>160</v>
      </c>
      <c r="F49" s="8"/>
      <c r="G49" s="8"/>
      <c r="H49" s="20" t="s">
        <v>1169</v>
      </c>
    </row>
    <row r="50" spans="1:8" ht="19.5" customHeight="1">
      <c r="A50" s="28" t="s">
        <v>146</v>
      </c>
      <c r="B50" s="8"/>
      <c r="C50" s="8"/>
      <c r="D50" s="20" t="s">
        <v>1169</v>
      </c>
      <c r="E50" s="28" t="s">
        <v>161</v>
      </c>
      <c r="F50" s="8">
        <v>754</v>
      </c>
      <c r="G50" s="8">
        <v>853</v>
      </c>
      <c r="H50" s="20">
        <v>1.1312997347480107</v>
      </c>
    </row>
    <row r="51" spans="1:8" ht="19.5" customHeight="1">
      <c r="A51" s="28" t="s">
        <v>147</v>
      </c>
      <c r="B51" s="8"/>
      <c r="C51" s="8"/>
      <c r="D51" s="20" t="s">
        <v>1169</v>
      </c>
      <c r="E51" s="28"/>
      <c r="F51" s="8">
        <v>453</v>
      </c>
      <c r="G51" s="8">
        <v>490</v>
      </c>
      <c r="H51" s="20">
        <v>1.0816777041942605</v>
      </c>
    </row>
    <row r="52" spans="1:8" ht="19.5" customHeight="1">
      <c r="A52" s="8" t="s">
        <v>148</v>
      </c>
      <c r="B52" s="8"/>
      <c r="C52" s="8"/>
      <c r="D52" s="20" t="s">
        <v>1169</v>
      </c>
      <c r="E52" s="29"/>
      <c r="F52" s="8">
        <v>124</v>
      </c>
      <c r="G52" s="8">
        <v>115</v>
      </c>
      <c r="H52" s="20">
        <v>0.9274193548387096</v>
      </c>
    </row>
    <row r="53" spans="1:8" ht="19.5" customHeight="1">
      <c r="A53" s="29" t="s">
        <v>149</v>
      </c>
      <c r="B53" s="8"/>
      <c r="C53" s="8"/>
      <c r="D53" s="20" t="s">
        <v>1169</v>
      </c>
      <c r="E53" s="29"/>
      <c r="F53" s="8"/>
      <c r="G53" s="8"/>
      <c r="H53" s="20" t="s">
        <v>1169</v>
      </c>
    </row>
    <row r="54" spans="1:8" ht="19.5" customHeight="1">
      <c r="A54" s="29" t="s">
        <v>150</v>
      </c>
      <c r="B54" s="8"/>
      <c r="C54" s="8"/>
      <c r="D54" s="20" t="s">
        <v>1169</v>
      </c>
      <c r="E54" s="29"/>
      <c r="F54" s="8"/>
      <c r="G54" s="8"/>
      <c r="H54" s="20" t="s">
        <v>1169</v>
      </c>
    </row>
    <row r="55" spans="1:8" ht="19.5" customHeight="1">
      <c r="A55" s="29" t="s">
        <v>142</v>
      </c>
      <c r="B55" s="8"/>
      <c r="C55" s="8"/>
      <c r="D55" s="20" t="s">
        <v>1169</v>
      </c>
      <c r="E55" s="28"/>
      <c r="F55" s="8"/>
      <c r="G55" s="8"/>
      <c r="H55" s="20" t="s">
        <v>1169</v>
      </c>
    </row>
    <row r="56" spans="1:8" ht="19.5" customHeight="1">
      <c r="A56" s="28" t="s">
        <v>109</v>
      </c>
      <c r="B56" s="8"/>
      <c r="C56" s="8"/>
      <c r="D56" s="20" t="s">
        <v>1169</v>
      </c>
      <c r="E56" s="28"/>
      <c r="F56" s="8">
        <v>3</v>
      </c>
      <c r="G56" s="8">
        <v>10</v>
      </c>
      <c r="H56" s="20">
        <v>3.3333333333333335</v>
      </c>
    </row>
    <row r="57" spans="1:8" ht="19.5" customHeight="1">
      <c r="A57" s="28" t="s">
        <v>151</v>
      </c>
      <c r="B57" s="8"/>
      <c r="C57" s="8"/>
      <c r="D57" s="20" t="s">
        <v>1169</v>
      </c>
      <c r="E57" s="28"/>
      <c r="F57" s="8"/>
      <c r="G57" s="8"/>
      <c r="H57" s="20" t="s">
        <v>1169</v>
      </c>
    </row>
    <row r="58" spans="1:8" ht="19.5" customHeight="1">
      <c r="A58" s="28" t="s">
        <v>152</v>
      </c>
      <c r="B58" s="8">
        <v>324</v>
      </c>
      <c r="C58" s="8">
        <v>413</v>
      </c>
      <c r="D58" s="20">
        <v>1.2746913580246915</v>
      </c>
      <c r="E58" s="29"/>
      <c r="F58" s="8"/>
      <c r="G58" s="8"/>
      <c r="H58" s="20" t="s">
        <v>1169</v>
      </c>
    </row>
    <row r="59" spans="1:8" ht="19.5" customHeight="1">
      <c r="A59" s="29" t="s">
        <v>162</v>
      </c>
      <c r="B59" s="8"/>
      <c r="C59" s="8"/>
      <c r="D59" s="20" t="s">
        <v>1169</v>
      </c>
      <c r="E59" s="28" t="s">
        <v>101</v>
      </c>
      <c r="F59" s="8"/>
      <c r="G59" s="8"/>
      <c r="H59" s="20" t="s">
        <v>1169</v>
      </c>
    </row>
    <row r="60" spans="1:8" ht="19.5" customHeight="1">
      <c r="A60" s="29" t="s">
        <v>1235</v>
      </c>
      <c r="B60" s="8"/>
      <c r="C60" s="8"/>
      <c r="D60" s="20" t="s">
        <v>1169</v>
      </c>
      <c r="E60" s="8" t="s">
        <v>102</v>
      </c>
      <c r="F60" s="8"/>
      <c r="G60" s="8"/>
      <c r="H60" s="20" t="s">
        <v>1169</v>
      </c>
    </row>
    <row r="61" spans="1:8" ht="19.5" customHeight="1">
      <c r="A61" s="28" t="s">
        <v>163</v>
      </c>
      <c r="B61" s="8"/>
      <c r="C61" s="8"/>
      <c r="D61" s="20" t="s">
        <v>1169</v>
      </c>
      <c r="E61" s="29" t="s">
        <v>103</v>
      </c>
      <c r="F61" s="8"/>
      <c r="G61" s="8"/>
      <c r="H61" s="20" t="s">
        <v>1169</v>
      </c>
    </row>
    <row r="62" spans="1:8" ht="19.5" customHeight="1">
      <c r="A62" s="28" t="s">
        <v>1236</v>
      </c>
      <c r="B62" s="8"/>
      <c r="C62" s="8"/>
      <c r="D62" s="20" t="s">
        <v>1169</v>
      </c>
      <c r="E62" s="29" t="s">
        <v>177</v>
      </c>
      <c r="F62" s="8"/>
      <c r="G62" s="8"/>
      <c r="H62" s="20" t="s">
        <v>1169</v>
      </c>
    </row>
    <row r="63" spans="1:8" ht="19.5" customHeight="1">
      <c r="A63" s="28" t="s">
        <v>109</v>
      </c>
      <c r="B63" s="8">
        <v>143</v>
      </c>
      <c r="C63" s="8">
        <v>172</v>
      </c>
      <c r="D63" s="20">
        <v>1.2027972027972027</v>
      </c>
      <c r="E63" s="29" t="s">
        <v>178</v>
      </c>
      <c r="F63" s="8"/>
      <c r="G63" s="8"/>
      <c r="H63" s="20" t="s">
        <v>1169</v>
      </c>
    </row>
    <row r="64" spans="1:8" ht="19.5" customHeight="1">
      <c r="A64" s="28" t="s">
        <v>1237</v>
      </c>
      <c r="B64" s="8">
        <v>31</v>
      </c>
      <c r="C64" s="8">
        <v>66</v>
      </c>
      <c r="D64" s="20">
        <v>2.129032258064516</v>
      </c>
      <c r="E64" s="28" t="s">
        <v>179</v>
      </c>
      <c r="F64" s="8">
        <v>30</v>
      </c>
      <c r="G64" s="8"/>
      <c r="H64" s="20">
        <v>0</v>
      </c>
    </row>
    <row r="65" spans="1:8" ht="19.5" customHeight="1">
      <c r="A65" s="8" t="s">
        <v>164</v>
      </c>
      <c r="B65" s="8">
        <v>361</v>
      </c>
      <c r="C65" s="8">
        <v>422</v>
      </c>
      <c r="D65" s="20">
        <v>1.1689750692520775</v>
      </c>
      <c r="E65" s="28" t="s">
        <v>180</v>
      </c>
      <c r="F65" s="8"/>
      <c r="G65" s="8"/>
      <c r="H65" s="20" t="s">
        <v>1169</v>
      </c>
    </row>
    <row r="66" spans="1:8" ht="19.5" customHeight="1">
      <c r="A66" s="29" t="s">
        <v>101</v>
      </c>
      <c r="B66" s="8">
        <v>361</v>
      </c>
      <c r="C66" s="8">
        <v>402</v>
      </c>
      <c r="D66" s="20">
        <v>1.113573407202216</v>
      </c>
      <c r="E66" s="28" t="s">
        <v>181</v>
      </c>
      <c r="F66" s="8"/>
      <c r="G66" s="8"/>
      <c r="H66" s="20" t="s">
        <v>1169</v>
      </c>
    </row>
    <row r="67" spans="1:8" ht="19.5" customHeight="1">
      <c r="A67" s="29" t="s">
        <v>102</v>
      </c>
      <c r="B67" s="8"/>
      <c r="C67" s="8"/>
      <c r="D67" s="20" t="s">
        <v>1169</v>
      </c>
      <c r="E67" s="29" t="s">
        <v>182</v>
      </c>
      <c r="F67" s="8"/>
      <c r="G67" s="8"/>
      <c r="H67" s="20" t="s">
        <v>1169</v>
      </c>
    </row>
    <row r="68" spans="1:8" ht="19.5" customHeight="1">
      <c r="A68" s="29" t="s">
        <v>103</v>
      </c>
      <c r="B68" s="8"/>
      <c r="C68" s="8"/>
      <c r="D68" s="20" t="s">
        <v>1169</v>
      </c>
      <c r="E68" s="29" t="s">
        <v>109</v>
      </c>
      <c r="F68" s="8"/>
      <c r="G68" s="8"/>
      <c r="H68" s="20" t="s">
        <v>1169</v>
      </c>
    </row>
    <row r="69" spans="1:8" ht="19.5" customHeight="1">
      <c r="A69" s="28" t="s">
        <v>165</v>
      </c>
      <c r="B69" s="8"/>
      <c r="C69" s="8"/>
      <c r="D69" s="20" t="s">
        <v>1169</v>
      </c>
      <c r="E69" s="29" t="s">
        <v>183</v>
      </c>
      <c r="F69" s="8"/>
      <c r="G69" s="8"/>
      <c r="H69" s="20" t="s">
        <v>1169</v>
      </c>
    </row>
    <row r="70" spans="1:8" ht="19.5" customHeight="1">
      <c r="A70" s="28" t="s">
        <v>166</v>
      </c>
      <c r="B70" s="8"/>
      <c r="C70" s="8"/>
      <c r="D70" s="20" t="s">
        <v>1169</v>
      </c>
      <c r="E70" s="28" t="s">
        <v>184</v>
      </c>
      <c r="F70" s="8">
        <v>645</v>
      </c>
      <c r="G70" s="8">
        <v>2959</v>
      </c>
      <c r="H70" s="20">
        <v>4.587596899224806</v>
      </c>
    </row>
    <row r="71" spans="1:8" ht="19.5" customHeight="1">
      <c r="A71" s="28" t="s">
        <v>167</v>
      </c>
      <c r="B71" s="8"/>
      <c r="C71" s="8"/>
      <c r="D71" s="20" t="s">
        <v>1169</v>
      </c>
      <c r="E71" s="28" t="s">
        <v>101</v>
      </c>
      <c r="F71" s="8"/>
      <c r="G71" s="8">
        <v>2886</v>
      </c>
      <c r="H71" s="20" t="s">
        <v>1169</v>
      </c>
    </row>
    <row r="72" spans="1:8" ht="19.5" customHeight="1">
      <c r="A72" s="29" t="s">
        <v>109</v>
      </c>
      <c r="B72" s="8"/>
      <c r="C72" s="8"/>
      <c r="D72" s="20" t="s">
        <v>1169</v>
      </c>
      <c r="E72" s="28"/>
      <c r="F72" s="8"/>
      <c r="G72" s="8"/>
      <c r="H72" s="20" t="s">
        <v>1169</v>
      </c>
    </row>
    <row r="73" spans="1:8" ht="19.5" customHeight="1">
      <c r="A73" s="29" t="s">
        <v>168</v>
      </c>
      <c r="B73" s="8"/>
      <c r="C73" s="8">
        <v>20</v>
      </c>
      <c r="D73" s="20" t="s">
        <v>1169</v>
      </c>
      <c r="E73" s="8"/>
      <c r="F73" s="8"/>
      <c r="G73" s="8"/>
      <c r="H73" s="20" t="s">
        <v>1169</v>
      </c>
    </row>
    <row r="74" spans="1:8" ht="19.5" customHeight="1">
      <c r="A74" s="8" t="s">
        <v>169</v>
      </c>
      <c r="B74" s="8">
        <v>436</v>
      </c>
      <c r="C74" s="8">
        <v>647</v>
      </c>
      <c r="D74" s="20">
        <v>1.4839449541284404</v>
      </c>
      <c r="E74" s="29"/>
      <c r="F74" s="8"/>
      <c r="G74" s="8"/>
      <c r="H74" s="20" t="s">
        <v>1169</v>
      </c>
    </row>
    <row r="75" spans="1:8" ht="19.5" customHeight="1">
      <c r="A75" s="29" t="s">
        <v>101</v>
      </c>
      <c r="B75" s="8">
        <v>78</v>
      </c>
      <c r="C75" s="8">
        <v>92</v>
      </c>
      <c r="D75" s="20">
        <v>1.1794871794871795</v>
      </c>
      <c r="E75" s="29"/>
      <c r="F75" s="8"/>
      <c r="G75" s="8"/>
      <c r="H75" s="20" t="s">
        <v>1169</v>
      </c>
    </row>
    <row r="76" spans="1:8" ht="19.5" customHeight="1">
      <c r="A76" s="29" t="s">
        <v>102</v>
      </c>
      <c r="B76" s="8">
        <v>10</v>
      </c>
      <c r="C76" s="8"/>
      <c r="D76" s="20">
        <v>0</v>
      </c>
      <c r="E76" s="29"/>
      <c r="F76" s="8"/>
      <c r="G76" s="8"/>
      <c r="H76" s="20" t="s">
        <v>1169</v>
      </c>
    </row>
    <row r="77" spans="1:8" ht="19.5" customHeight="1">
      <c r="A77" s="29" t="s">
        <v>103</v>
      </c>
      <c r="B77" s="8"/>
      <c r="C77" s="8"/>
      <c r="D77" s="20" t="s">
        <v>1169</v>
      </c>
      <c r="E77" s="28"/>
      <c r="F77" s="8"/>
      <c r="G77" s="8"/>
      <c r="H77" s="20" t="s">
        <v>1169</v>
      </c>
    </row>
    <row r="78" spans="1:8" ht="19.5" customHeight="1">
      <c r="A78" s="28" t="s">
        <v>170</v>
      </c>
      <c r="B78" s="8"/>
      <c r="C78" s="8"/>
      <c r="D78" s="20" t="s">
        <v>1169</v>
      </c>
      <c r="E78" s="28"/>
      <c r="F78" s="8"/>
      <c r="G78" s="8">
        <v>38</v>
      </c>
      <c r="H78" s="20" t="s">
        <v>1169</v>
      </c>
    </row>
    <row r="79" spans="1:8" ht="19.5" customHeight="1">
      <c r="A79" s="28" t="s">
        <v>171</v>
      </c>
      <c r="B79" s="8"/>
      <c r="C79" s="8"/>
      <c r="D79" s="20" t="s">
        <v>1169</v>
      </c>
      <c r="E79" s="28"/>
      <c r="F79" s="8">
        <v>645</v>
      </c>
      <c r="G79" s="8">
        <v>35</v>
      </c>
      <c r="H79" s="20">
        <v>0.05426356589147287</v>
      </c>
    </row>
    <row r="80" spans="1:8" ht="19.5" customHeight="1">
      <c r="A80" s="28" t="s">
        <v>172</v>
      </c>
      <c r="B80" s="8"/>
      <c r="C80" s="8"/>
      <c r="D80" s="20" t="s">
        <v>1169</v>
      </c>
      <c r="E80" s="29"/>
      <c r="F80" s="8">
        <v>44</v>
      </c>
      <c r="G80" s="8">
        <v>277</v>
      </c>
      <c r="H80" s="20">
        <v>6.295454545454546</v>
      </c>
    </row>
    <row r="81" spans="1:8" ht="19.5" customHeight="1">
      <c r="A81" s="29" t="s">
        <v>173</v>
      </c>
      <c r="B81" s="8"/>
      <c r="C81" s="8"/>
      <c r="D81" s="20" t="s">
        <v>1169</v>
      </c>
      <c r="E81" s="29"/>
      <c r="F81" s="8"/>
      <c r="G81" s="8">
        <v>245</v>
      </c>
      <c r="H81" s="20" t="s">
        <v>1169</v>
      </c>
    </row>
    <row r="82" spans="1:8" ht="19.5" customHeight="1">
      <c r="A82" s="29" t="s">
        <v>174</v>
      </c>
      <c r="B82" s="8"/>
      <c r="C82" s="8"/>
      <c r="D82" s="20" t="s">
        <v>1169</v>
      </c>
      <c r="E82" s="29"/>
      <c r="F82" s="8"/>
      <c r="G82" s="8"/>
      <c r="H82" s="20" t="s">
        <v>1169</v>
      </c>
    </row>
    <row r="83" spans="1:8" ht="19.5" customHeight="1">
      <c r="A83" s="29" t="s">
        <v>109</v>
      </c>
      <c r="B83" s="8">
        <v>69</v>
      </c>
      <c r="C83" s="8">
        <v>86</v>
      </c>
      <c r="D83" s="20">
        <v>1.2463768115942029</v>
      </c>
      <c r="E83" s="28"/>
      <c r="F83" s="8"/>
      <c r="G83" s="8"/>
      <c r="H83" s="20" t="s">
        <v>1169</v>
      </c>
    </row>
    <row r="84" spans="1:8" ht="19.5" customHeight="1">
      <c r="A84" s="28" t="s">
        <v>175</v>
      </c>
      <c r="B84" s="8">
        <v>279</v>
      </c>
      <c r="C84" s="8">
        <v>469</v>
      </c>
      <c r="D84" s="20">
        <v>1.6810035842293907</v>
      </c>
      <c r="E84" s="28"/>
      <c r="F84" s="8"/>
      <c r="G84" s="8"/>
      <c r="H84" s="20" t="s">
        <v>1169</v>
      </c>
    </row>
    <row r="85" spans="1:8" ht="19.5" customHeight="1">
      <c r="A85" s="28" t="s">
        <v>176</v>
      </c>
      <c r="B85" s="8">
        <v>30</v>
      </c>
      <c r="C85" s="8">
        <v>0</v>
      </c>
      <c r="D85" s="20">
        <v>0</v>
      </c>
      <c r="E85" s="28" t="s">
        <v>185</v>
      </c>
      <c r="F85" s="8"/>
      <c r="G85" s="8"/>
      <c r="H85" s="20" t="s">
        <v>1169</v>
      </c>
    </row>
    <row r="86" spans="1:8" ht="19.5" customHeight="1">
      <c r="A86" s="28" t="s">
        <v>186</v>
      </c>
      <c r="B86" s="8"/>
      <c r="C86" s="8"/>
      <c r="D86" s="20" t="s">
        <v>1169</v>
      </c>
      <c r="E86" s="29" t="s">
        <v>200</v>
      </c>
      <c r="F86" s="8"/>
      <c r="G86" s="8"/>
      <c r="H86" s="20" t="s">
        <v>1169</v>
      </c>
    </row>
    <row r="87" spans="1:8" ht="19.5" customHeight="1">
      <c r="A87" s="29" t="s">
        <v>187</v>
      </c>
      <c r="B87" s="8"/>
      <c r="C87" s="8"/>
      <c r="D87" s="20" t="s">
        <v>1169</v>
      </c>
      <c r="E87" s="29"/>
      <c r="F87" s="8"/>
      <c r="G87" s="8"/>
      <c r="H87" s="20" t="s">
        <v>1169</v>
      </c>
    </row>
    <row r="88" spans="1:8" ht="19.5" customHeight="1">
      <c r="A88" s="29" t="s">
        <v>188</v>
      </c>
      <c r="B88" s="8"/>
      <c r="C88" s="8"/>
      <c r="D88" s="20" t="s">
        <v>1169</v>
      </c>
      <c r="E88" s="29"/>
      <c r="F88" s="8">
        <v>3</v>
      </c>
      <c r="G88" s="8">
        <v>5</v>
      </c>
      <c r="H88" s="20">
        <v>1.6666666666666667</v>
      </c>
    </row>
    <row r="89" spans="1:8" ht="19.5" customHeight="1">
      <c r="A89" s="29" t="s">
        <v>189</v>
      </c>
      <c r="B89" s="8"/>
      <c r="C89" s="8"/>
      <c r="D89" s="20" t="s">
        <v>1169</v>
      </c>
      <c r="E89" s="28"/>
      <c r="F89" s="8">
        <v>437</v>
      </c>
      <c r="G89" s="8">
        <v>160</v>
      </c>
      <c r="H89" s="20">
        <v>0.36613272311212813</v>
      </c>
    </row>
    <row r="90" spans="1:8" ht="19.5" customHeight="1">
      <c r="A90" s="28" t="s">
        <v>142</v>
      </c>
      <c r="B90" s="8"/>
      <c r="C90" s="8"/>
      <c r="D90" s="20" t="s">
        <v>1169</v>
      </c>
      <c r="E90" s="28"/>
      <c r="F90" s="8">
        <v>137</v>
      </c>
      <c r="G90" s="8">
        <v>159</v>
      </c>
      <c r="H90" s="20">
        <v>1.1605839416058394</v>
      </c>
    </row>
    <row r="91" spans="1:8" ht="19.5" customHeight="1">
      <c r="A91" s="28" t="s">
        <v>109</v>
      </c>
      <c r="B91" s="8"/>
      <c r="C91" s="8">
        <v>26</v>
      </c>
      <c r="D91" s="20" t="s">
        <v>1169</v>
      </c>
      <c r="E91" s="28"/>
      <c r="F91" s="8">
        <v>18</v>
      </c>
      <c r="G91" s="8">
        <v>1</v>
      </c>
      <c r="H91" s="20">
        <v>0.05555555555555555</v>
      </c>
    </row>
    <row r="92" spans="1:8" ht="19.5" customHeight="1">
      <c r="A92" s="28" t="s">
        <v>190</v>
      </c>
      <c r="B92" s="8">
        <v>44</v>
      </c>
      <c r="C92" s="8">
        <v>6</v>
      </c>
      <c r="D92" s="20">
        <v>0.13636363636363635</v>
      </c>
      <c r="E92" s="29"/>
      <c r="F92" s="8"/>
      <c r="G92" s="8"/>
      <c r="H92" s="20" t="s">
        <v>1169</v>
      </c>
    </row>
    <row r="93" spans="1:8" ht="19.5" customHeight="1">
      <c r="A93" s="29" t="s">
        <v>191</v>
      </c>
      <c r="B93" s="8">
        <v>0</v>
      </c>
      <c r="C93" s="8">
        <v>0</v>
      </c>
      <c r="D93" s="20" t="s">
        <v>1169</v>
      </c>
      <c r="E93" s="29"/>
      <c r="F93" s="8">
        <v>282</v>
      </c>
      <c r="G93" s="8"/>
      <c r="H93" s="20">
        <v>0</v>
      </c>
    </row>
    <row r="94" spans="1:8" ht="19.5" customHeight="1">
      <c r="A94" s="29" t="s">
        <v>101</v>
      </c>
      <c r="B94" s="56"/>
      <c r="C94" s="56"/>
      <c r="D94" s="20" t="s">
        <v>1169</v>
      </c>
      <c r="E94" s="29" t="s">
        <v>201</v>
      </c>
      <c r="F94" s="8"/>
      <c r="G94" s="8"/>
      <c r="H94" s="20" t="s">
        <v>1169</v>
      </c>
    </row>
    <row r="95" spans="1:8" s="30" customFormat="1" ht="19.5" customHeight="1">
      <c r="A95" s="29" t="s">
        <v>102</v>
      </c>
      <c r="B95" s="8"/>
      <c r="C95" s="8"/>
      <c r="D95" s="20" t="s">
        <v>1169</v>
      </c>
      <c r="E95" s="28" t="s">
        <v>202</v>
      </c>
      <c r="F95" s="8">
        <v>52</v>
      </c>
      <c r="G95" s="8">
        <v>59</v>
      </c>
      <c r="H95" s="20">
        <v>1.1346153846153846</v>
      </c>
    </row>
    <row r="96" spans="1:8" ht="19.5" customHeight="1">
      <c r="A96" s="28" t="s">
        <v>103</v>
      </c>
      <c r="B96" s="8"/>
      <c r="C96" s="8"/>
      <c r="D96" s="20" t="s">
        <v>1169</v>
      </c>
      <c r="E96" s="28" t="s">
        <v>101</v>
      </c>
      <c r="F96" s="8">
        <v>49</v>
      </c>
      <c r="G96" s="8">
        <v>55</v>
      </c>
      <c r="H96" s="20">
        <v>1.1224489795918366</v>
      </c>
    </row>
    <row r="97" spans="1:8" ht="19.5" customHeight="1">
      <c r="A97" s="28" t="s">
        <v>192</v>
      </c>
      <c r="B97" s="8"/>
      <c r="C97" s="8"/>
      <c r="D97" s="20" t="s">
        <v>1169</v>
      </c>
      <c r="E97" s="28" t="s">
        <v>102</v>
      </c>
      <c r="F97" s="8"/>
      <c r="G97" s="8"/>
      <c r="H97" s="20" t="s">
        <v>1169</v>
      </c>
    </row>
    <row r="98" spans="1:8" ht="19.5" customHeight="1">
      <c r="A98" s="28" t="s">
        <v>109</v>
      </c>
      <c r="B98" s="8"/>
      <c r="C98" s="8"/>
      <c r="D98" s="20" t="s">
        <v>1169</v>
      </c>
      <c r="E98" s="8" t="s">
        <v>103</v>
      </c>
      <c r="F98" s="8"/>
      <c r="G98" s="8"/>
      <c r="H98" s="20" t="s">
        <v>1169</v>
      </c>
    </row>
    <row r="99" spans="1:8" ht="19.5" customHeight="1">
      <c r="A99" s="8" t="s">
        <v>193</v>
      </c>
      <c r="B99" s="8"/>
      <c r="C99" s="8"/>
      <c r="D99" s="20" t="s">
        <v>1169</v>
      </c>
      <c r="E99" s="29" t="s">
        <v>114</v>
      </c>
      <c r="F99" s="8"/>
      <c r="G99" s="8"/>
      <c r="H99" s="20" t="s">
        <v>1169</v>
      </c>
    </row>
    <row r="100" spans="1:8" ht="19.5" customHeight="1">
      <c r="A100" s="29" t="s">
        <v>194</v>
      </c>
      <c r="B100" s="8">
        <v>385</v>
      </c>
      <c r="C100" s="8">
        <v>382</v>
      </c>
      <c r="D100" s="20">
        <v>0.9922077922077922</v>
      </c>
      <c r="E100" s="29" t="s">
        <v>109</v>
      </c>
      <c r="F100" s="8"/>
      <c r="G100" s="8"/>
      <c r="H100" s="20" t="s">
        <v>1169</v>
      </c>
    </row>
    <row r="101" spans="1:8" ht="19.5" customHeight="1">
      <c r="A101" s="29" t="s">
        <v>101</v>
      </c>
      <c r="B101" s="55">
        <v>170</v>
      </c>
      <c r="C101" s="8">
        <v>183</v>
      </c>
      <c r="D101" s="20">
        <v>1.076470588235294</v>
      </c>
      <c r="E101" s="29" t="s">
        <v>203</v>
      </c>
      <c r="F101" s="8">
        <v>3</v>
      </c>
      <c r="G101" s="8">
        <v>4</v>
      </c>
      <c r="H101" s="20">
        <v>1.3333333333333333</v>
      </c>
    </row>
    <row r="102" spans="1:8" ht="19.5" customHeight="1">
      <c r="A102" s="29" t="s">
        <v>102</v>
      </c>
      <c r="B102" s="55">
        <v>164</v>
      </c>
      <c r="C102" s="8"/>
      <c r="D102" s="20">
        <v>0</v>
      </c>
      <c r="E102" s="28" t="s">
        <v>204</v>
      </c>
      <c r="F102" s="8">
        <v>328</v>
      </c>
      <c r="G102" s="8">
        <v>429</v>
      </c>
      <c r="H102" s="20">
        <v>1.3079268292682926</v>
      </c>
    </row>
    <row r="103" spans="1:8" ht="19.5" customHeight="1">
      <c r="A103" s="28" t="s">
        <v>103</v>
      </c>
      <c r="B103" s="55"/>
      <c r="C103" s="8"/>
      <c r="D103" s="20" t="s">
        <v>1169</v>
      </c>
      <c r="E103" s="28" t="s">
        <v>101</v>
      </c>
      <c r="F103" s="8">
        <v>140</v>
      </c>
      <c r="G103" s="8">
        <v>157</v>
      </c>
      <c r="H103" s="20">
        <v>1.1214285714285714</v>
      </c>
    </row>
    <row r="104" spans="1:8" ht="19.5" customHeight="1">
      <c r="A104" s="28" t="s">
        <v>195</v>
      </c>
      <c r="B104" s="55"/>
      <c r="C104" s="8"/>
      <c r="D104" s="20" t="s">
        <v>1169</v>
      </c>
      <c r="E104" s="28" t="s">
        <v>102</v>
      </c>
      <c r="F104" s="56"/>
      <c r="G104" s="56"/>
      <c r="H104" s="20" t="s">
        <v>1169</v>
      </c>
    </row>
    <row r="105" spans="1:8" ht="19.5" customHeight="1">
      <c r="A105" s="28" t="s">
        <v>109</v>
      </c>
      <c r="B105" s="55"/>
      <c r="C105" s="8"/>
      <c r="D105" s="20" t="s">
        <v>1169</v>
      </c>
      <c r="E105" s="29" t="s">
        <v>103</v>
      </c>
      <c r="F105" s="56"/>
      <c r="G105" s="56"/>
      <c r="H105" s="20" t="s">
        <v>1169</v>
      </c>
    </row>
    <row r="106" spans="1:8" ht="19.5" customHeight="1">
      <c r="A106" s="29" t="s">
        <v>196</v>
      </c>
      <c r="B106" s="55">
        <v>51</v>
      </c>
      <c r="C106" s="8">
        <v>199</v>
      </c>
      <c r="D106" s="20">
        <v>3.9019607843137254</v>
      </c>
      <c r="E106" s="29" t="s">
        <v>205</v>
      </c>
      <c r="F106" s="8"/>
      <c r="G106" s="8"/>
      <c r="H106" s="20" t="s">
        <v>1169</v>
      </c>
    </row>
    <row r="107" spans="1:8" ht="19.5" customHeight="1">
      <c r="A107" s="29" t="s">
        <v>197</v>
      </c>
      <c r="B107" s="8">
        <v>34</v>
      </c>
      <c r="C107" s="8">
        <v>43</v>
      </c>
      <c r="D107" s="20">
        <v>1.2647058823529411</v>
      </c>
      <c r="E107" s="29" t="s">
        <v>206</v>
      </c>
      <c r="F107" s="8"/>
      <c r="G107" s="8"/>
      <c r="H107" s="20" t="s">
        <v>1169</v>
      </c>
    </row>
    <row r="108" spans="1:8" ht="19.5" customHeight="1">
      <c r="A108" s="29" t="s">
        <v>101</v>
      </c>
      <c r="B108" s="8">
        <v>31</v>
      </c>
      <c r="C108" s="8">
        <v>38</v>
      </c>
      <c r="D108" s="20">
        <v>1.2258064516129032</v>
      </c>
      <c r="E108" s="28" t="s">
        <v>109</v>
      </c>
      <c r="F108" s="21">
        <v>38</v>
      </c>
      <c r="G108" s="21">
        <v>43</v>
      </c>
      <c r="H108" s="20">
        <v>1.131578947368421</v>
      </c>
    </row>
    <row r="109" spans="1:8" ht="19.5" customHeight="1">
      <c r="A109" s="28" t="s">
        <v>102</v>
      </c>
      <c r="B109" s="8"/>
      <c r="C109" s="8"/>
      <c r="D109" s="20" t="s">
        <v>1169</v>
      </c>
      <c r="E109" s="28" t="s">
        <v>207</v>
      </c>
      <c r="F109" s="21">
        <v>150</v>
      </c>
      <c r="G109" s="21">
        <v>229</v>
      </c>
      <c r="H109" s="20">
        <v>1.5266666666666666</v>
      </c>
    </row>
    <row r="110" spans="1:8" ht="19.5" customHeight="1">
      <c r="A110" s="28" t="s">
        <v>103</v>
      </c>
      <c r="B110" s="8"/>
      <c r="C110" s="8"/>
      <c r="D110" s="20" t="s">
        <v>1169</v>
      </c>
      <c r="E110" s="28" t="s">
        <v>208</v>
      </c>
      <c r="F110" s="21">
        <v>385</v>
      </c>
      <c r="G110" s="21">
        <v>477</v>
      </c>
      <c r="H110" s="20">
        <v>1.238961038961039</v>
      </c>
    </row>
    <row r="111" spans="1:8" ht="19.5" customHeight="1">
      <c r="A111" s="28" t="s">
        <v>198</v>
      </c>
      <c r="B111" s="8"/>
      <c r="C111" s="8"/>
      <c r="D111" s="20" t="s">
        <v>1169</v>
      </c>
      <c r="E111" s="28" t="s">
        <v>101</v>
      </c>
      <c r="F111" s="21">
        <v>290</v>
      </c>
      <c r="G111" s="21">
        <v>306</v>
      </c>
      <c r="H111" s="20">
        <v>1.0551724137931036</v>
      </c>
    </row>
    <row r="112" spans="1:8" ht="19.5" customHeight="1">
      <c r="A112" s="8" t="s">
        <v>199</v>
      </c>
      <c r="B112" s="8"/>
      <c r="C112" s="8"/>
      <c r="D112" s="20" t="s">
        <v>1169</v>
      </c>
      <c r="E112" s="29" t="s">
        <v>102</v>
      </c>
      <c r="F112" s="22"/>
      <c r="G112" s="22"/>
      <c r="H112" s="20" t="s">
        <v>1169</v>
      </c>
    </row>
    <row r="113" spans="1:8" ht="19.5" customHeight="1">
      <c r="A113" s="29" t="s">
        <v>103</v>
      </c>
      <c r="B113" s="22"/>
      <c r="C113" s="22"/>
      <c r="D113" s="20" t="s">
        <v>1169</v>
      </c>
      <c r="E113" s="29" t="s">
        <v>218</v>
      </c>
      <c r="F113" s="8"/>
      <c r="G113" s="8"/>
      <c r="H113" s="20" t="s">
        <v>1169</v>
      </c>
    </row>
    <row r="114" spans="1:8" ht="19.5" customHeight="1">
      <c r="A114" s="29" t="s">
        <v>209</v>
      </c>
      <c r="B114" s="22"/>
      <c r="C114" s="22"/>
      <c r="D114" s="20" t="s">
        <v>1169</v>
      </c>
      <c r="E114" s="28" t="s">
        <v>219</v>
      </c>
      <c r="F114" s="8">
        <v>566</v>
      </c>
      <c r="G114" s="8">
        <v>660</v>
      </c>
      <c r="H114" s="20">
        <v>1.1660777385159011</v>
      </c>
    </row>
    <row r="115" spans="1:8" ht="19.5" customHeight="1">
      <c r="A115" s="28" t="s">
        <v>109</v>
      </c>
      <c r="B115" s="22">
        <v>43</v>
      </c>
      <c r="C115" s="22">
        <v>55</v>
      </c>
      <c r="D115" s="20">
        <v>1.2790697674418605</v>
      </c>
      <c r="E115" s="28" t="s">
        <v>101</v>
      </c>
      <c r="F115" s="55">
        <v>365</v>
      </c>
      <c r="G115" s="8">
        <v>406</v>
      </c>
      <c r="H115" s="20">
        <v>1.1123287671232878</v>
      </c>
    </row>
    <row r="116" spans="1:8" ht="19.5" customHeight="1">
      <c r="A116" s="28" t="s">
        <v>210</v>
      </c>
      <c r="B116" s="22">
        <v>52</v>
      </c>
      <c r="C116" s="22">
        <v>116</v>
      </c>
      <c r="D116" s="20">
        <v>2.230769230769231</v>
      </c>
      <c r="E116" s="28" t="s">
        <v>102</v>
      </c>
      <c r="F116" s="55">
        <v>82</v>
      </c>
      <c r="G116" s="8">
        <v>60</v>
      </c>
      <c r="H116" s="20">
        <v>0.7317073170731707</v>
      </c>
    </row>
    <row r="117" spans="1:8" ht="19.5" customHeight="1">
      <c r="A117" s="28" t="s">
        <v>211</v>
      </c>
      <c r="B117" s="22">
        <v>843</v>
      </c>
      <c r="C117" s="22">
        <v>349</v>
      </c>
      <c r="D117" s="20">
        <v>0.4139976275207592</v>
      </c>
      <c r="E117" s="29" t="s">
        <v>103</v>
      </c>
      <c r="F117" s="55"/>
      <c r="G117" s="8"/>
      <c r="H117" s="20" t="s">
        <v>1169</v>
      </c>
    </row>
    <row r="118" spans="1:8" ht="19.5" customHeight="1">
      <c r="A118" s="29" t="s">
        <v>101</v>
      </c>
      <c r="B118" s="55">
        <v>174</v>
      </c>
      <c r="C118" s="22">
        <v>198</v>
      </c>
      <c r="D118" s="20">
        <v>1.1379310344827587</v>
      </c>
      <c r="E118" s="29" t="s">
        <v>109</v>
      </c>
      <c r="F118" s="55">
        <v>90</v>
      </c>
      <c r="G118" s="8">
        <v>96</v>
      </c>
      <c r="H118" s="20">
        <v>1.0666666666666667</v>
      </c>
    </row>
    <row r="119" spans="1:8" ht="19.5" customHeight="1">
      <c r="A119" s="29" t="s">
        <v>102</v>
      </c>
      <c r="B119" s="55"/>
      <c r="C119" s="22"/>
      <c r="D119" s="20" t="s">
        <v>1169</v>
      </c>
      <c r="E119" s="29" t="s">
        <v>220</v>
      </c>
      <c r="F119" s="55">
        <v>29</v>
      </c>
      <c r="G119" s="8">
        <v>98</v>
      </c>
      <c r="H119" s="20">
        <v>3.3793103448275863</v>
      </c>
    </row>
    <row r="120" spans="1:8" ht="19.5" customHeight="1">
      <c r="A120" s="29" t="s">
        <v>103</v>
      </c>
      <c r="B120" s="55"/>
      <c r="C120" s="21"/>
      <c r="D120" s="20" t="s">
        <v>1169</v>
      </c>
      <c r="E120" s="28"/>
      <c r="F120" s="8">
        <v>0</v>
      </c>
      <c r="G120" s="8">
        <v>0</v>
      </c>
      <c r="H120" s="20" t="s">
        <v>1169</v>
      </c>
    </row>
    <row r="121" spans="1:8" ht="19.5" customHeight="1">
      <c r="A121" s="28" t="s">
        <v>109</v>
      </c>
      <c r="B121" s="55">
        <v>72</v>
      </c>
      <c r="C121" s="21">
        <v>86</v>
      </c>
      <c r="D121" s="20">
        <v>1.1944444444444444</v>
      </c>
      <c r="E121" s="28"/>
      <c r="F121" s="8"/>
      <c r="G121" s="8"/>
      <c r="H121" s="20" t="s">
        <v>1169</v>
      </c>
    </row>
    <row r="122" spans="1:8" ht="19.5" customHeight="1">
      <c r="A122" s="28" t="s">
        <v>212</v>
      </c>
      <c r="B122" s="55">
        <v>597</v>
      </c>
      <c r="C122" s="21">
        <v>65</v>
      </c>
      <c r="D122" s="20">
        <v>0.10887772194304858</v>
      </c>
      <c r="E122" s="28"/>
      <c r="F122" s="8"/>
      <c r="G122" s="8"/>
      <c r="H122" s="20" t="s">
        <v>1169</v>
      </c>
    </row>
    <row r="123" spans="1:8" ht="19.5" customHeight="1">
      <c r="A123" s="28" t="s">
        <v>213</v>
      </c>
      <c r="B123" s="21">
        <v>515</v>
      </c>
      <c r="C123" s="21">
        <v>296</v>
      </c>
      <c r="D123" s="20">
        <v>0.574757281553398</v>
      </c>
      <c r="E123" s="8"/>
      <c r="F123" s="8">
        <v>0</v>
      </c>
      <c r="G123" s="8">
        <v>0</v>
      </c>
      <c r="H123" s="20" t="s">
        <v>1169</v>
      </c>
    </row>
    <row r="124" spans="1:8" ht="19.5" customHeight="1">
      <c r="A124" s="8" t="s">
        <v>101</v>
      </c>
      <c r="B124" s="8">
        <v>114</v>
      </c>
      <c r="C124" s="8">
        <v>102</v>
      </c>
      <c r="D124" s="20">
        <v>0.8947368421052632</v>
      </c>
      <c r="E124" s="29"/>
      <c r="F124" s="8"/>
      <c r="G124" s="8"/>
      <c r="H124" s="20" t="s">
        <v>1169</v>
      </c>
    </row>
    <row r="125" spans="1:8" ht="19.5" customHeight="1">
      <c r="A125" s="29" t="s">
        <v>102</v>
      </c>
      <c r="B125" s="8"/>
      <c r="C125" s="8"/>
      <c r="D125" s="20" t="s">
        <v>1169</v>
      </c>
      <c r="E125" s="29"/>
      <c r="F125" s="8"/>
      <c r="G125" s="8"/>
      <c r="H125" s="20" t="s">
        <v>1169</v>
      </c>
    </row>
    <row r="126" spans="1:8" ht="19.5" customHeight="1">
      <c r="A126" s="29" t="s">
        <v>103</v>
      </c>
      <c r="B126" s="8"/>
      <c r="C126" s="8"/>
      <c r="D126" s="20" t="s">
        <v>1169</v>
      </c>
      <c r="E126" s="8"/>
      <c r="F126" s="8">
        <v>388</v>
      </c>
      <c r="G126" s="8">
        <v>120</v>
      </c>
      <c r="H126" s="20">
        <v>0.30927835051546393</v>
      </c>
    </row>
    <row r="127" spans="1:8" ht="19.5" customHeight="1">
      <c r="A127" s="29" t="s">
        <v>109</v>
      </c>
      <c r="B127" s="8">
        <v>158</v>
      </c>
      <c r="C127" s="8">
        <v>180</v>
      </c>
      <c r="D127" s="20">
        <v>1.139240506329114</v>
      </c>
      <c r="E127" s="28"/>
      <c r="F127" s="8">
        <v>69</v>
      </c>
      <c r="G127" s="8">
        <v>120</v>
      </c>
      <c r="H127" s="20">
        <v>1.7391304347826086</v>
      </c>
    </row>
    <row r="128" spans="1:8" ht="19.5" customHeight="1">
      <c r="A128" s="28" t="s">
        <v>214</v>
      </c>
      <c r="B128" s="8">
        <v>243</v>
      </c>
      <c r="C128" s="8">
        <v>14</v>
      </c>
      <c r="D128" s="20">
        <v>0.05761316872427984</v>
      </c>
      <c r="E128" s="28"/>
      <c r="F128" s="8"/>
      <c r="G128" s="8"/>
      <c r="H128" s="20" t="s">
        <v>1169</v>
      </c>
    </row>
    <row r="129" spans="1:8" ht="19.5" customHeight="1">
      <c r="A129" s="28" t="s">
        <v>215</v>
      </c>
      <c r="B129" s="8">
        <v>109</v>
      </c>
      <c r="C129" s="8">
        <v>104</v>
      </c>
      <c r="D129" s="20">
        <v>0.9541284403669725</v>
      </c>
      <c r="E129" s="29"/>
      <c r="F129" s="8"/>
      <c r="G129" s="8"/>
      <c r="H129" s="20" t="s">
        <v>1169</v>
      </c>
    </row>
    <row r="130" spans="1:8" ht="19.5" customHeight="1">
      <c r="A130" s="28" t="s">
        <v>101</v>
      </c>
      <c r="B130" s="8">
        <v>57</v>
      </c>
      <c r="C130" s="8">
        <v>66</v>
      </c>
      <c r="D130" s="20">
        <v>1.1578947368421053</v>
      </c>
      <c r="E130" s="29"/>
      <c r="F130" s="8"/>
      <c r="G130" s="8"/>
      <c r="H130" s="20" t="s">
        <v>1169</v>
      </c>
    </row>
    <row r="131" spans="1:8" ht="19.5" customHeight="1">
      <c r="A131" s="29" t="s">
        <v>102</v>
      </c>
      <c r="B131" s="8"/>
      <c r="C131" s="8"/>
      <c r="D131" s="20" t="s">
        <v>1169</v>
      </c>
      <c r="E131" s="29"/>
      <c r="F131" s="8"/>
      <c r="G131" s="8"/>
      <c r="H131" s="20" t="s">
        <v>1169</v>
      </c>
    </row>
    <row r="132" spans="1:8" ht="19.5" customHeight="1">
      <c r="A132" s="29" t="s">
        <v>103</v>
      </c>
      <c r="B132" s="8"/>
      <c r="C132" s="8"/>
      <c r="D132" s="20" t="s">
        <v>1169</v>
      </c>
      <c r="E132" s="28"/>
      <c r="F132" s="8"/>
      <c r="G132" s="8"/>
      <c r="H132" s="20" t="s">
        <v>1169</v>
      </c>
    </row>
    <row r="133" spans="1:8" ht="19.5" customHeight="1">
      <c r="A133" s="29" t="s">
        <v>109</v>
      </c>
      <c r="B133" s="8"/>
      <c r="C133" s="8"/>
      <c r="D133" s="20" t="s">
        <v>1169</v>
      </c>
      <c r="E133" s="28"/>
      <c r="F133" s="8">
        <v>69</v>
      </c>
      <c r="G133" s="8">
        <v>120</v>
      </c>
      <c r="H133" s="20">
        <v>1.7391304347826086</v>
      </c>
    </row>
    <row r="134" spans="1:8" ht="19.5" customHeight="1">
      <c r="A134" s="28" t="s">
        <v>216</v>
      </c>
      <c r="B134" s="8">
        <v>52</v>
      </c>
      <c r="C134" s="8">
        <v>38</v>
      </c>
      <c r="D134" s="20">
        <v>0.7307692307692307</v>
      </c>
      <c r="E134" s="28"/>
      <c r="F134" s="8"/>
      <c r="G134" s="8"/>
      <c r="H134" s="20" t="s">
        <v>1169</v>
      </c>
    </row>
    <row r="135" spans="1:8" ht="19.5" customHeight="1">
      <c r="A135" s="28" t="s">
        <v>217</v>
      </c>
      <c r="B135" s="8">
        <v>0</v>
      </c>
      <c r="C135" s="8">
        <v>0</v>
      </c>
      <c r="D135" s="20" t="s">
        <v>1169</v>
      </c>
      <c r="E135" s="28" t="s">
        <v>221</v>
      </c>
      <c r="F135" s="8"/>
      <c r="G135" s="8"/>
      <c r="H135" s="20" t="s">
        <v>1169</v>
      </c>
    </row>
    <row r="136" spans="1:8" ht="19.5" customHeight="1">
      <c r="A136" s="28" t="s">
        <v>101</v>
      </c>
      <c r="B136" s="8"/>
      <c r="C136" s="8"/>
      <c r="D136" s="20" t="s">
        <v>1169</v>
      </c>
      <c r="E136" s="28" t="s">
        <v>222</v>
      </c>
      <c r="F136" s="8">
        <v>319</v>
      </c>
      <c r="G136" s="8"/>
      <c r="H136" s="20">
        <v>0</v>
      </c>
    </row>
    <row r="137" spans="1:8" ht="19.5" customHeight="1">
      <c r="A137" s="8" t="s">
        <v>102</v>
      </c>
      <c r="B137" s="8"/>
      <c r="C137" s="8"/>
      <c r="D137" s="20" t="s">
        <v>1169</v>
      </c>
      <c r="E137" s="8" t="s">
        <v>1238</v>
      </c>
      <c r="F137" s="8">
        <v>20177</v>
      </c>
      <c r="G137" s="8">
        <v>14850</v>
      </c>
      <c r="H137" s="20">
        <v>0.7359865193041581</v>
      </c>
    </row>
    <row r="138" spans="1:8" ht="19.5" customHeight="1">
      <c r="A138" s="29" t="s">
        <v>103</v>
      </c>
      <c r="B138" s="8"/>
      <c r="C138" s="8"/>
      <c r="D138" s="20" t="s">
        <v>1169</v>
      </c>
      <c r="E138" s="29" t="s">
        <v>223</v>
      </c>
      <c r="F138" s="8">
        <v>655</v>
      </c>
      <c r="G138" s="8">
        <v>754</v>
      </c>
      <c r="H138" s="20">
        <v>1.151145038167939</v>
      </c>
    </row>
    <row r="139" spans="1:8" ht="19.5" customHeight="1">
      <c r="A139" s="29" t="s">
        <v>109</v>
      </c>
      <c r="B139" s="8"/>
      <c r="C139" s="8"/>
      <c r="D139" s="20" t="s">
        <v>1169</v>
      </c>
      <c r="E139" s="29" t="s">
        <v>224</v>
      </c>
      <c r="F139" s="8"/>
      <c r="G139" s="8"/>
      <c r="H139" s="20" t="s">
        <v>1169</v>
      </c>
    </row>
    <row r="140" spans="1:8" ht="19.5" customHeight="1">
      <c r="A140" s="29" t="s">
        <v>225</v>
      </c>
      <c r="B140" s="8"/>
      <c r="C140" s="8"/>
      <c r="D140" s="20" t="s">
        <v>1169</v>
      </c>
      <c r="E140" s="28" t="s">
        <v>142</v>
      </c>
      <c r="F140" s="8"/>
      <c r="G140" s="8"/>
      <c r="H140" s="20" t="s">
        <v>1169</v>
      </c>
    </row>
    <row r="141" spans="1:8" ht="19.5" customHeight="1">
      <c r="A141" s="28" t="s">
        <v>226</v>
      </c>
      <c r="B141" s="8">
        <v>655</v>
      </c>
      <c r="C141" s="8">
        <v>754</v>
      </c>
      <c r="D141" s="20">
        <v>1.151145038167939</v>
      </c>
      <c r="E141" s="28" t="s">
        <v>109</v>
      </c>
      <c r="F141" s="8"/>
      <c r="G141" s="8"/>
      <c r="H141" s="20" t="s">
        <v>1169</v>
      </c>
    </row>
    <row r="142" spans="1:8" ht="19.5" customHeight="1">
      <c r="A142" s="28" t="s">
        <v>227</v>
      </c>
      <c r="B142" s="8"/>
      <c r="C142" s="8"/>
      <c r="D142" s="20" t="s">
        <v>1169</v>
      </c>
      <c r="E142" s="28" t="s">
        <v>249</v>
      </c>
      <c r="F142" s="8">
        <v>12197</v>
      </c>
      <c r="G142" s="8">
        <v>7238</v>
      </c>
      <c r="H142" s="20">
        <v>0.5934246126096581</v>
      </c>
    </row>
    <row r="143" spans="1:8" ht="19.5" customHeight="1">
      <c r="A143" s="28" t="s">
        <v>228</v>
      </c>
      <c r="B143" s="8"/>
      <c r="C143" s="8"/>
      <c r="D143" s="20" t="s">
        <v>1169</v>
      </c>
      <c r="E143" s="29" t="s">
        <v>250</v>
      </c>
      <c r="F143" s="8">
        <v>0</v>
      </c>
      <c r="G143" s="8">
        <v>0</v>
      </c>
      <c r="H143" s="20" t="s">
        <v>1169</v>
      </c>
    </row>
    <row r="144" spans="1:8" ht="19.5" customHeight="1">
      <c r="A144" s="29" t="s">
        <v>229</v>
      </c>
      <c r="B144" s="8"/>
      <c r="C144" s="8"/>
      <c r="D144" s="20" t="s">
        <v>1169</v>
      </c>
      <c r="E144" s="29" t="s">
        <v>101</v>
      </c>
      <c r="F144" s="8"/>
      <c r="G144" s="8"/>
      <c r="H144" s="20" t="s">
        <v>1169</v>
      </c>
    </row>
    <row r="145" spans="1:8" ht="19.5" customHeight="1">
      <c r="A145" s="29" t="s">
        <v>230</v>
      </c>
      <c r="B145" s="8"/>
      <c r="C145" s="8"/>
      <c r="D145" s="20" t="s">
        <v>1169</v>
      </c>
      <c r="E145" s="29" t="s">
        <v>102</v>
      </c>
      <c r="F145" s="8"/>
      <c r="G145" s="8"/>
      <c r="H145" s="20" t="s">
        <v>1169</v>
      </c>
    </row>
    <row r="146" spans="1:8" ht="19.5" customHeight="1">
      <c r="A146" s="29" t="s">
        <v>231</v>
      </c>
      <c r="B146" s="8"/>
      <c r="C146" s="8"/>
      <c r="D146" s="20" t="s">
        <v>1169</v>
      </c>
      <c r="E146" s="28" t="s">
        <v>103</v>
      </c>
      <c r="F146" s="8"/>
      <c r="G146" s="8"/>
      <c r="H146" s="20" t="s">
        <v>1169</v>
      </c>
    </row>
    <row r="147" spans="1:8" ht="19.5" customHeight="1">
      <c r="A147" s="28" t="s">
        <v>232</v>
      </c>
      <c r="B147" s="8"/>
      <c r="C147" s="8"/>
      <c r="D147" s="20" t="s">
        <v>1169</v>
      </c>
      <c r="E147" s="28" t="s">
        <v>251</v>
      </c>
      <c r="F147" s="8"/>
      <c r="G147" s="8"/>
      <c r="H147" s="20" t="s">
        <v>1169</v>
      </c>
    </row>
    <row r="148" spans="1:8" ht="19.5" customHeight="1">
      <c r="A148" s="28" t="s">
        <v>233</v>
      </c>
      <c r="B148" s="8">
        <v>12713</v>
      </c>
      <c r="C148" s="8">
        <v>7238</v>
      </c>
      <c r="D148" s="20">
        <v>0.5693384724297963</v>
      </c>
      <c r="E148" s="28" t="s">
        <v>109</v>
      </c>
      <c r="F148" s="8"/>
      <c r="G148" s="8"/>
      <c r="H148" s="20" t="s">
        <v>1169</v>
      </c>
    </row>
    <row r="149" spans="1:8" ht="19.5" customHeight="1">
      <c r="A149" s="28" t="s">
        <v>101</v>
      </c>
      <c r="B149" s="8">
        <v>416</v>
      </c>
      <c r="C149" s="8"/>
      <c r="D149" s="20">
        <v>0</v>
      </c>
      <c r="E149" s="8" t="s">
        <v>252</v>
      </c>
      <c r="F149" s="8"/>
      <c r="G149" s="8"/>
      <c r="H149" s="20" t="s">
        <v>1169</v>
      </c>
    </row>
    <row r="150" spans="1:8" ht="19.5" customHeight="1">
      <c r="A150" s="8" t="s">
        <v>102</v>
      </c>
      <c r="B150" s="8">
        <v>50</v>
      </c>
      <c r="C150" s="8"/>
      <c r="D150" s="20">
        <v>0</v>
      </c>
      <c r="E150" s="29" t="s">
        <v>253</v>
      </c>
      <c r="F150" s="8">
        <v>1921</v>
      </c>
      <c r="G150" s="8">
        <v>1860</v>
      </c>
      <c r="H150" s="20">
        <v>0.9682457053617908</v>
      </c>
    </row>
    <row r="151" spans="1:8" ht="19.5" customHeight="1">
      <c r="A151" s="29" t="s">
        <v>103</v>
      </c>
      <c r="B151" s="8"/>
      <c r="C151" s="8"/>
      <c r="D151" s="20" t="s">
        <v>1169</v>
      </c>
      <c r="E151" s="29" t="s">
        <v>101</v>
      </c>
      <c r="F151" s="8">
        <v>1442</v>
      </c>
      <c r="G151" s="8">
        <v>1573</v>
      </c>
      <c r="H151" s="20">
        <v>1.0908460471567267</v>
      </c>
    </row>
    <row r="152" spans="1:8" ht="19.5" customHeight="1">
      <c r="A152" s="29" t="s">
        <v>234</v>
      </c>
      <c r="B152" s="8"/>
      <c r="C152" s="8"/>
      <c r="D152" s="20" t="s">
        <v>1169</v>
      </c>
      <c r="E152" s="29"/>
      <c r="F152" s="8"/>
      <c r="G152" s="8"/>
      <c r="H152" s="20" t="s">
        <v>1169</v>
      </c>
    </row>
    <row r="153" spans="1:8" ht="19.5" customHeight="1">
      <c r="A153" s="29" t="s">
        <v>235</v>
      </c>
      <c r="B153" s="8"/>
      <c r="C153" s="8"/>
      <c r="D153" s="20" t="s">
        <v>1169</v>
      </c>
      <c r="E153" s="28"/>
      <c r="F153" s="8"/>
      <c r="G153" s="8"/>
      <c r="H153" s="20" t="s">
        <v>1169</v>
      </c>
    </row>
    <row r="154" spans="1:8" ht="19.5" customHeight="1">
      <c r="A154" s="28" t="s">
        <v>236</v>
      </c>
      <c r="B154" s="8"/>
      <c r="C154" s="8"/>
      <c r="D154" s="20" t="s">
        <v>1169</v>
      </c>
      <c r="E154" s="28"/>
      <c r="F154" s="8">
        <v>20</v>
      </c>
      <c r="G154" s="8"/>
      <c r="H154" s="20">
        <v>0</v>
      </c>
    </row>
    <row r="155" spans="1:8" ht="19.5" customHeight="1">
      <c r="A155" s="28" t="s">
        <v>237</v>
      </c>
      <c r="B155" s="8"/>
      <c r="C155" s="8"/>
      <c r="D155" s="20" t="s">
        <v>1169</v>
      </c>
      <c r="E155" s="28"/>
      <c r="F155" s="8"/>
      <c r="G155" s="8"/>
      <c r="H155" s="20" t="s">
        <v>1169</v>
      </c>
    </row>
    <row r="156" spans="1:8" ht="19.5" customHeight="1">
      <c r="A156" s="28" t="s">
        <v>238</v>
      </c>
      <c r="B156" s="8"/>
      <c r="C156" s="8"/>
      <c r="D156" s="20" t="s">
        <v>1169</v>
      </c>
      <c r="E156" s="29"/>
      <c r="F156" s="8"/>
      <c r="G156" s="8"/>
      <c r="H156" s="20" t="s">
        <v>1169</v>
      </c>
    </row>
    <row r="157" spans="1:8" ht="19.5" customHeight="1">
      <c r="A157" s="29" t="s">
        <v>239</v>
      </c>
      <c r="B157" s="8"/>
      <c r="C157" s="8"/>
      <c r="D157" s="20" t="s">
        <v>1169</v>
      </c>
      <c r="E157" s="29"/>
      <c r="F157" s="8"/>
      <c r="G157" s="8"/>
      <c r="H157" s="20" t="s">
        <v>1169</v>
      </c>
    </row>
    <row r="158" spans="1:8" ht="19.5" customHeight="1">
      <c r="A158" s="29" t="s">
        <v>240</v>
      </c>
      <c r="B158" s="8"/>
      <c r="C158" s="8"/>
      <c r="D158" s="20" t="s">
        <v>1169</v>
      </c>
      <c r="E158" s="29"/>
      <c r="F158" s="8"/>
      <c r="G158" s="8"/>
      <c r="H158" s="20" t="s">
        <v>1169</v>
      </c>
    </row>
    <row r="159" spans="1:8" ht="19.5" customHeight="1">
      <c r="A159" s="29" t="s">
        <v>241</v>
      </c>
      <c r="B159" s="8">
        <v>50</v>
      </c>
      <c r="C159" s="8"/>
      <c r="D159" s="20">
        <v>0</v>
      </c>
      <c r="E159" s="28"/>
      <c r="F159" s="8"/>
      <c r="G159" s="8"/>
      <c r="H159" s="20" t="s">
        <v>1169</v>
      </c>
    </row>
    <row r="160" spans="1:8" ht="19.5" customHeight="1">
      <c r="A160" s="28" t="s">
        <v>242</v>
      </c>
      <c r="B160" s="8"/>
      <c r="C160" s="8"/>
      <c r="D160" s="20" t="s">
        <v>1169</v>
      </c>
      <c r="E160" s="28"/>
      <c r="F160" s="8"/>
      <c r="G160" s="8">
        <v>36</v>
      </c>
      <c r="H160" s="20" t="s">
        <v>1169</v>
      </c>
    </row>
    <row r="161" spans="1:8" ht="19.5" customHeight="1">
      <c r="A161" s="28" t="s">
        <v>243</v>
      </c>
      <c r="B161" s="8"/>
      <c r="C161" s="8"/>
      <c r="D161" s="20" t="s">
        <v>1169</v>
      </c>
      <c r="E161" s="28"/>
      <c r="F161" s="8">
        <v>459</v>
      </c>
      <c r="G161" s="8">
        <v>251</v>
      </c>
      <c r="H161" s="20">
        <v>0.5468409586056645</v>
      </c>
    </row>
    <row r="162" spans="1:8" ht="19.5" customHeight="1">
      <c r="A162" s="28" t="s">
        <v>244</v>
      </c>
      <c r="B162" s="8"/>
      <c r="C162" s="8"/>
      <c r="D162" s="20" t="s">
        <v>1169</v>
      </c>
      <c r="E162" s="8"/>
      <c r="F162" s="8">
        <v>3881</v>
      </c>
      <c r="G162" s="8">
        <v>4466</v>
      </c>
      <c r="H162" s="20">
        <v>1.1507343468178304</v>
      </c>
    </row>
    <row r="163" spans="1:8" ht="19.5" customHeight="1">
      <c r="A163" s="8" t="s">
        <v>245</v>
      </c>
      <c r="B163" s="8"/>
      <c r="C163" s="8"/>
      <c r="D163" s="20" t="s">
        <v>1169</v>
      </c>
      <c r="E163" s="29"/>
      <c r="F163" s="8">
        <v>1761</v>
      </c>
      <c r="G163" s="8">
        <v>1905</v>
      </c>
      <c r="H163" s="20">
        <v>1.081771720613288</v>
      </c>
    </row>
    <row r="164" spans="1:8" ht="19.5" customHeight="1">
      <c r="A164" s="29" t="s">
        <v>246</v>
      </c>
      <c r="B164" s="8"/>
      <c r="C164" s="8"/>
      <c r="D164" s="20" t="s">
        <v>1169</v>
      </c>
      <c r="E164" s="29" t="s">
        <v>102</v>
      </c>
      <c r="F164" s="8"/>
      <c r="G164" s="8"/>
      <c r="H164" s="20" t="s">
        <v>1169</v>
      </c>
    </row>
    <row r="165" spans="1:8" ht="19.5" customHeight="1">
      <c r="A165" s="29" t="s">
        <v>247</v>
      </c>
      <c r="B165" s="8"/>
      <c r="C165" s="8"/>
      <c r="D165" s="20" t="s">
        <v>1169</v>
      </c>
      <c r="E165" s="29" t="s">
        <v>103</v>
      </c>
      <c r="F165" s="8"/>
      <c r="G165" s="8"/>
      <c r="H165" s="20" t="s">
        <v>1169</v>
      </c>
    </row>
    <row r="166" spans="1:8" ht="19.5" customHeight="1">
      <c r="A166" s="29" t="s">
        <v>248</v>
      </c>
      <c r="B166" s="8"/>
      <c r="C166" s="8"/>
      <c r="D166" s="20" t="s">
        <v>1169</v>
      </c>
      <c r="E166" s="28" t="s">
        <v>254</v>
      </c>
      <c r="F166" s="8"/>
      <c r="G166" s="8"/>
      <c r="H166" s="20" t="s">
        <v>1169</v>
      </c>
    </row>
    <row r="167" spans="1:8" ht="19.5" customHeight="1">
      <c r="A167" s="28" t="s">
        <v>255</v>
      </c>
      <c r="B167" s="8"/>
      <c r="C167" s="8"/>
      <c r="D167" s="20" t="s">
        <v>1169</v>
      </c>
      <c r="E167" s="28" t="s">
        <v>1239</v>
      </c>
      <c r="F167" s="8">
        <v>0</v>
      </c>
      <c r="G167" s="8">
        <v>0</v>
      </c>
      <c r="H167" s="20" t="s">
        <v>1169</v>
      </c>
    </row>
    <row r="168" spans="1:8" ht="19.5" customHeight="1">
      <c r="A168" s="28" t="s">
        <v>256</v>
      </c>
      <c r="B168" s="8">
        <v>800</v>
      </c>
      <c r="C168" s="8"/>
      <c r="D168" s="20">
        <v>0</v>
      </c>
      <c r="E168" s="28" t="s">
        <v>101</v>
      </c>
      <c r="F168" s="8"/>
      <c r="G168" s="8"/>
      <c r="H168" s="20" t="s">
        <v>1169</v>
      </c>
    </row>
    <row r="169" spans="1:8" ht="19.5" customHeight="1">
      <c r="A169" s="29" t="s">
        <v>109</v>
      </c>
      <c r="B169" s="8">
        <v>58</v>
      </c>
      <c r="C169" s="8">
        <v>64</v>
      </c>
      <c r="D169" s="20">
        <v>1.103448275862069</v>
      </c>
      <c r="E169" s="28" t="s">
        <v>102</v>
      </c>
      <c r="F169" s="8"/>
      <c r="G169" s="8"/>
      <c r="H169" s="20" t="s">
        <v>1169</v>
      </c>
    </row>
    <row r="170" spans="1:8" ht="19.5" customHeight="1">
      <c r="A170" s="29" t="s">
        <v>257</v>
      </c>
      <c r="B170" s="8">
        <v>1262</v>
      </c>
      <c r="C170" s="8">
        <v>2497</v>
      </c>
      <c r="D170" s="20">
        <v>1.9786053882725831</v>
      </c>
      <c r="E170" s="29" t="s">
        <v>103</v>
      </c>
      <c r="F170" s="8"/>
      <c r="G170" s="8"/>
      <c r="H170" s="20" t="s">
        <v>1169</v>
      </c>
    </row>
    <row r="171" spans="1:8" ht="19.5" customHeight="1">
      <c r="A171" s="29" t="s">
        <v>258</v>
      </c>
      <c r="B171" s="8">
        <v>565</v>
      </c>
      <c r="C171" s="8">
        <v>532</v>
      </c>
      <c r="D171" s="20">
        <v>0.9415929203539823</v>
      </c>
      <c r="E171" s="29" t="s">
        <v>1240</v>
      </c>
      <c r="F171" s="8"/>
      <c r="G171" s="8"/>
      <c r="H171" s="20" t="s">
        <v>1169</v>
      </c>
    </row>
    <row r="172" spans="1:8" ht="19.5" customHeight="1">
      <c r="A172" s="28" t="s">
        <v>101</v>
      </c>
      <c r="B172" s="8">
        <v>386</v>
      </c>
      <c r="C172" s="8">
        <v>426</v>
      </c>
      <c r="D172" s="20">
        <v>1.1036269430051813</v>
      </c>
      <c r="E172" s="29" t="s">
        <v>1241</v>
      </c>
      <c r="F172" s="8"/>
      <c r="G172" s="8"/>
      <c r="H172" s="20" t="s">
        <v>1169</v>
      </c>
    </row>
    <row r="173" spans="1:8" ht="19.5" customHeight="1">
      <c r="A173" s="28" t="s">
        <v>102</v>
      </c>
      <c r="B173" s="8"/>
      <c r="C173" s="8"/>
      <c r="D173" s="20" t="s">
        <v>1169</v>
      </c>
      <c r="E173" s="28" t="s">
        <v>271</v>
      </c>
      <c r="F173" s="8"/>
      <c r="G173" s="8"/>
      <c r="H173" s="20" t="s">
        <v>1169</v>
      </c>
    </row>
    <row r="174" spans="1:8" ht="19.5" customHeight="1">
      <c r="A174" s="28" t="s">
        <v>103</v>
      </c>
      <c r="B174" s="8"/>
      <c r="C174" s="8"/>
      <c r="D174" s="20" t="s">
        <v>1169</v>
      </c>
      <c r="E174" s="28" t="s">
        <v>109</v>
      </c>
      <c r="F174" s="8"/>
      <c r="G174" s="8"/>
      <c r="H174" s="20" t="s">
        <v>1169</v>
      </c>
    </row>
    <row r="175" spans="1:8" ht="19.5" customHeight="1">
      <c r="A175" s="8" t="s">
        <v>259</v>
      </c>
      <c r="B175" s="8">
        <v>6</v>
      </c>
      <c r="C175" s="8"/>
      <c r="D175" s="20">
        <v>0</v>
      </c>
      <c r="E175" s="28" t="s">
        <v>1242</v>
      </c>
      <c r="F175" s="8"/>
      <c r="G175" s="8"/>
      <c r="H175" s="20" t="s">
        <v>1169</v>
      </c>
    </row>
    <row r="176" spans="1:8" ht="19.5" customHeight="1">
      <c r="A176" s="29" t="s">
        <v>260</v>
      </c>
      <c r="B176" s="8">
        <v>35</v>
      </c>
      <c r="C176" s="8">
        <v>30</v>
      </c>
      <c r="D176" s="20">
        <v>0.8571428571428571</v>
      </c>
      <c r="E176" s="8" t="s">
        <v>272</v>
      </c>
      <c r="F176" s="8">
        <v>0</v>
      </c>
      <c r="G176" s="8">
        <v>0</v>
      </c>
      <c r="H176" s="20" t="s">
        <v>1169</v>
      </c>
    </row>
    <row r="177" spans="1:8" ht="19.5" customHeight="1">
      <c r="A177" s="29" t="s">
        <v>261</v>
      </c>
      <c r="B177" s="8"/>
      <c r="C177" s="8"/>
      <c r="D177" s="20" t="s">
        <v>1169</v>
      </c>
      <c r="E177" s="29" t="s">
        <v>101</v>
      </c>
      <c r="F177" s="8"/>
      <c r="G177" s="8"/>
      <c r="H177" s="20" t="s">
        <v>1169</v>
      </c>
    </row>
    <row r="178" spans="1:8" ht="19.5" customHeight="1">
      <c r="A178" s="29" t="s">
        <v>262</v>
      </c>
      <c r="B178" s="8">
        <v>3</v>
      </c>
      <c r="C178" s="8"/>
      <c r="D178" s="20">
        <v>0</v>
      </c>
      <c r="E178" s="29" t="s">
        <v>102</v>
      </c>
      <c r="F178" s="8"/>
      <c r="G178" s="8"/>
      <c r="H178" s="20" t="s">
        <v>1169</v>
      </c>
    </row>
    <row r="179" spans="1:8" ht="19.5" customHeight="1">
      <c r="A179" s="28" t="s">
        <v>263</v>
      </c>
      <c r="B179" s="8"/>
      <c r="C179" s="8"/>
      <c r="D179" s="20" t="s">
        <v>1169</v>
      </c>
      <c r="E179" s="29" t="s">
        <v>103</v>
      </c>
      <c r="F179" s="8"/>
      <c r="G179" s="8"/>
      <c r="H179" s="20" t="s">
        <v>1169</v>
      </c>
    </row>
    <row r="180" spans="1:8" ht="19.5" customHeight="1">
      <c r="A180" s="28" t="s">
        <v>264</v>
      </c>
      <c r="B180" s="8"/>
      <c r="C180" s="8"/>
      <c r="D180" s="20" t="s">
        <v>1169</v>
      </c>
      <c r="E180" s="28" t="s">
        <v>273</v>
      </c>
      <c r="F180" s="8"/>
      <c r="G180" s="8"/>
      <c r="H180" s="20" t="s">
        <v>1169</v>
      </c>
    </row>
    <row r="181" spans="1:8" ht="19.5" customHeight="1">
      <c r="A181" s="28" t="s">
        <v>1243</v>
      </c>
      <c r="B181" s="8"/>
      <c r="C181" s="8"/>
      <c r="D181" s="20" t="s">
        <v>1169</v>
      </c>
      <c r="E181" s="28" t="s">
        <v>274</v>
      </c>
      <c r="F181" s="8"/>
      <c r="G181" s="8"/>
      <c r="H181" s="20" t="s">
        <v>1169</v>
      </c>
    </row>
    <row r="182" spans="1:8" ht="19.5" customHeight="1">
      <c r="A182" s="28" t="s">
        <v>1244</v>
      </c>
      <c r="B182" s="8"/>
      <c r="C182" s="8"/>
      <c r="D182" s="20" t="s">
        <v>1169</v>
      </c>
      <c r="E182" s="28" t="s">
        <v>109</v>
      </c>
      <c r="F182" s="8"/>
      <c r="G182" s="8"/>
      <c r="H182" s="20" t="s">
        <v>1169</v>
      </c>
    </row>
    <row r="183" spans="1:8" ht="19.5" customHeight="1">
      <c r="A183" s="28" t="s">
        <v>109</v>
      </c>
      <c r="B183" s="8">
        <v>39</v>
      </c>
      <c r="C183" s="8">
        <v>40</v>
      </c>
      <c r="D183" s="20">
        <v>1.0256410256410255</v>
      </c>
      <c r="E183" s="29" t="s">
        <v>275</v>
      </c>
      <c r="F183" s="8"/>
      <c r="G183" s="8"/>
      <c r="H183" s="20" t="s">
        <v>1169</v>
      </c>
    </row>
    <row r="184" spans="1:8" ht="19.5" customHeight="1">
      <c r="A184" s="29" t="s">
        <v>265</v>
      </c>
      <c r="B184" s="8">
        <v>96</v>
      </c>
      <c r="C184" s="8">
        <v>36</v>
      </c>
      <c r="D184" s="20">
        <v>0.375</v>
      </c>
      <c r="E184" s="29" t="s">
        <v>276</v>
      </c>
      <c r="F184" s="8">
        <v>0</v>
      </c>
      <c r="G184" s="8">
        <v>0</v>
      </c>
      <c r="H184" s="20" t="s">
        <v>1169</v>
      </c>
    </row>
    <row r="185" spans="1:8" ht="19.5" customHeight="1">
      <c r="A185" s="29" t="s">
        <v>266</v>
      </c>
      <c r="B185" s="8">
        <v>0</v>
      </c>
      <c r="C185" s="8">
        <v>0</v>
      </c>
      <c r="D185" s="20" t="s">
        <v>1169</v>
      </c>
      <c r="E185" s="29" t="s">
        <v>101</v>
      </c>
      <c r="F185" s="8"/>
      <c r="G185" s="8"/>
      <c r="H185" s="20" t="s">
        <v>1169</v>
      </c>
    </row>
    <row r="186" spans="1:8" ht="19.5" customHeight="1">
      <c r="A186" s="29" t="s">
        <v>101</v>
      </c>
      <c r="B186" s="8"/>
      <c r="C186" s="8"/>
      <c r="D186" s="20" t="s">
        <v>1169</v>
      </c>
      <c r="E186" s="28" t="s">
        <v>102</v>
      </c>
      <c r="F186" s="8"/>
      <c r="G186" s="8"/>
      <c r="H186" s="20" t="s">
        <v>1169</v>
      </c>
    </row>
    <row r="187" spans="1:8" ht="19.5" customHeight="1">
      <c r="A187" s="28" t="s">
        <v>102</v>
      </c>
      <c r="B187" s="8"/>
      <c r="C187" s="8"/>
      <c r="D187" s="20" t="s">
        <v>1169</v>
      </c>
      <c r="E187" s="28" t="s">
        <v>277</v>
      </c>
      <c r="F187" s="8"/>
      <c r="G187" s="8"/>
      <c r="H187" s="20" t="s">
        <v>1169</v>
      </c>
    </row>
    <row r="188" spans="1:8" ht="19.5" customHeight="1">
      <c r="A188" s="28" t="s">
        <v>103</v>
      </c>
      <c r="B188" s="8"/>
      <c r="C188" s="8"/>
      <c r="D188" s="20" t="s">
        <v>1169</v>
      </c>
      <c r="E188" s="28" t="s">
        <v>278</v>
      </c>
      <c r="F188" s="8"/>
      <c r="G188" s="8"/>
      <c r="H188" s="20" t="s">
        <v>1169</v>
      </c>
    </row>
    <row r="189" spans="1:8" ht="19.5" customHeight="1">
      <c r="A189" s="28" t="s">
        <v>267</v>
      </c>
      <c r="B189" s="8"/>
      <c r="C189" s="8"/>
      <c r="D189" s="20" t="s">
        <v>1169</v>
      </c>
      <c r="E189" s="8" t="s">
        <v>279</v>
      </c>
      <c r="F189" s="8"/>
      <c r="G189" s="8"/>
      <c r="H189" s="20" t="s">
        <v>1169</v>
      </c>
    </row>
    <row r="190" spans="1:8" ht="19.5" customHeight="1">
      <c r="A190" s="8" t="s">
        <v>268</v>
      </c>
      <c r="B190" s="8"/>
      <c r="C190" s="8"/>
      <c r="D190" s="20" t="s">
        <v>1169</v>
      </c>
      <c r="E190" s="29" t="s">
        <v>246</v>
      </c>
      <c r="F190" s="8"/>
      <c r="G190" s="8"/>
      <c r="H190" s="20" t="s">
        <v>1169</v>
      </c>
    </row>
    <row r="191" spans="1:8" ht="19.5" customHeight="1">
      <c r="A191" s="29" t="s">
        <v>269</v>
      </c>
      <c r="B191" s="8"/>
      <c r="C191" s="8"/>
      <c r="D191" s="20" t="s">
        <v>1169</v>
      </c>
      <c r="E191" s="29" t="s">
        <v>280</v>
      </c>
      <c r="F191" s="8"/>
      <c r="G191" s="8"/>
      <c r="H191" s="20" t="s">
        <v>1169</v>
      </c>
    </row>
    <row r="192" spans="1:8" ht="19.5" customHeight="1">
      <c r="A192" s="29" t="s">
        <v>109</v>
      </c>
      <c r="B192" s="8"/>
      <c r="C192" s="8"/>
      <c r="D192" s="20" t="s">
        <v>1169</v>
      </c>
      <c r="E192" s="29" t="s">
        <v>1245</v>
      </c>
      <c r="F192" s="8">
        <v>0</v>
      </c>
      <c r="G192" s="8">
        <v>0</v>
      </c>
      <c r="H192" s="20" t="s">
        <v>1169</v>
      </c>
    </row>
    <row r="193" spans="1:8" ht="19.5" customHeight="1">
      <c r="A193" s="29" t="s">
        <v>270</v>
      </c>
      <c r="B193" s="8"/>
      <c r="C193" s="8"/>
      <c r="D193" s="20" t="s">
        <v>1169</v>
      </c>
      <c r="E193" s="29" t="s">
        <v>1246</v>
      </c>
      <c r="F193" s="8"/>
      <c r="G193" s="8"/>
      <c r="H193" s="20" t="s">
        <v>1169</v>
      </c>
    </row>
    <row r="194" spans="1:8" ht="19.5" customHeight="1">
      <c r="A194" s="28" t="s">
        <v>1247</v>
      </c>
      <c r="B194" s="8"/>
      <c r="C194" s="8"/>
      <c r="D194" s="20" t="s">
        <v>1169</v>
      </c>
      <c r="E194" s="28" t="s">
        <v>295</v>
      </c>
      <c r="F194" s="8"/>
      <c r="G194" s="8"/>
      <c r="H194" s="20" t="s">
        <v>1169</v>
      </c>
    </row>
    <row r="195" spans="1:8" ht="19.5" customHeight="1">
      <c r="A195" s="28" t="s">
        <v>1248</v>
      </c>
      <c r="B195" s="8"/>
      <c r="C195" s="8"/>
      <c r="D195" s="20" t="s">
        <v>1169</v>
      </c>
      <c r="E195" s="28" t="s">
        <v>296</v>
      </c>
      <c r="F195" s="8"/>
      <c r="G195" s="8"/>
      <c r="H195" s="20" t="s">
        <v>1169</v>
      </c>
    </row>
    <row r="196" spans="1:8" ht="19.5" customHeight="1">
      <c r="A196" s="28" t="s">
        <v>1249</v>
      </c>
      <c r="B196" s="8"/>
      <c r="C196" s="8"/>
      <c r="D196" s="20" t="s">
        <v>1169</v>
      </c>
      <c r="E196" s="28" t="s">
        <v>297</v>
      </c>
      <c r="F196" s="8"/>
      <c r="G196" s="8"/>
      <c r="H196" s="20" t="s">
        <v>1169</v>
      </c>
    </row>
    <row r="197" spans="1:8" ht="19.5" customHeight="1">
      <c r="A197" s="28" t="s">
        <v>1250</v>
      </c>
      <c r="B197" s="8"/>
      <c r="C197" s="8"/>
      <c r="D197" s="20" t="s">
        <v>1169</v>
      </c>
      <c r="E197" s="8" t="s">
        <v>298</v>
      </c>
      <c r="F197" s="8">
        <v>0</v>
      </c>
      <c r="G197" s="8">
        <v>0</v>
      </c>
      <c r="H197" s="20" t="s">
        <v>1169</v>
      </c>
    </row>
    <row r="198" spans="1:8" ht="19.5" customHeight="1">
      <c r="A198" s="8" t="s">
        <v>1251</v>
      </c>
      <c r="B198" s="8"/>
      <c r="C198" s="8"/>
      <c r="D198" s="20" t="s">
        <v>1169</v>
      </c>
      <c r="E198" s="29" t="s">
        <v>299</v>
      </c>
      <c r="F198" s="8"/>
      <c r="G198" s="8"/>
      <c r="H198" s="20" t="s">
        <v>1169</v>
      </c>
    </row>
    <row r="199" spans="1:8" ht="19.5" customHeight="1">
      <c r="A199" s="29" t="s">
        <v>1252</v>
      </c>
      <c r="B199" s="8"/>
      <c r="C199" s="8"/>
      <c r="D199" s="20" t="s">
        <v>1169</v>
      </c>
      <c r="E199" s="29" t="s">
        <v>300</v>
      </c>
      <c r="F199" s="8"/>
      <c r="G199" s="8"/>
      <c r="H199" s="20" t="s">
        <v>1169</v>
      </c>
    </row>
    <row r="200" spans="1:8" ht="19.5" customHeight="1">
      <c r="A200" s="29" t="s">
        <v>1253</v>
      </c>
      <c r="B200" s="8"/>
      <c r="C200" s="8"/>
      <c r="D200" s="20" t="s">
        <v>1169</v>
      </c>
      <c r="E200" s="29"/>
      <c r="F200" s="8"/>
      <c r="G200" s="8"/>
      <c r="H200" s="20" t="s">
        <v>1169</v>
      </c>
    </row>
    <row r="201" spans="1:8" ht="19.5" customHeight="1">
      <c r="A201" s="29" t="s">
        <v>1254</v>
      </c>
      <c r="B201" s="8">
        <v>442</v>
      </c>
      <c r="C201" s="8"/>
      <c r="D201" s="20">
        <v>0</v>
      </c>
      <c r="E201" s="28"/>
      <c r="F201" s="8"/>
      <c r="G201" s="8"/>
      <c r="H201" s="20" t="s">
        <v>1169</v>
      </c>
    </row>
    <row r="202" spans="1:8" ht="19.5" customHeight="1">
      <c r="A202" s="8" t="s">
        <v>1255</v>
      </c>
      <c r="B202" s="8">
        <v>55776</v>
      </c>
      <c r="C202" s="8">
        <v>35430</v>
      </c>
      <c r="D202" s="20">
        <v>0.6352194492254734</v>
      </c>
      <c r="E202" s="28"/>
      <c r="F202" s="8"/>
      <c r="G202" s="8"/>
      <c r="H202" s="20" t="s">
        <v>1169</v>
      </c>
    </row>
    <row r="203" spans="1:8" ht="19.5" customHeight="1">
      <c r="A203" s="28" t="s">
        <v>281</v>
      </c>
      <c r="B203" s="8">
        <v>1370</v>
      </c>
      <c r="C203" s="8">
        <v>1336</v>
      </c>
      <c r="D203" s="20">
        <v>0.9751824817518249</v>
      </c>
      <c r="E203" s="28"/>
      <c r="F203" s="8">
        <v>0</v>
      </c>
      <c r="G203" s="8">
        <v>0</v>
      </c>
      <c r="H203" s="20" t="s">
        <v>1169</v>
      </c>
    </row>
    <row r="204" spans="1:8" ht="19.5" customHeight="1">
      <c r="A204" s="29" t="s">
        <v>101</v>
      </c>
      <c r="B204" s="55">
        <v>398</v>
      </c>
      <c r="C204" s="8">
        <v>414</v>
      </c>
      <c r="D204" s="20">
        <v>1.0402010050251256</v>
      </c>
      <c r="E204" s="29"/>
      <c r="F204" s="8"/>
      <c r="G204" s="8"/>
      <c r="H204" s="20" t="s">
        <v>1169</v>
      </c>
    </row>
    <row r="205" spans="1:8" ht="19.5" customHeight="1">
      <c r="A205" s="29" t="s">
        <v>102</v>
      </c>
      <c r="B205" s="55">
        <v>84</v>
      </c>
      <c r="C205" s="8">
        <v>15</v>
      </c>
      <c r="D205" s="20">
        <v>0.17857142857142858</v>
      </c>
      <c r="E205" s="29"/>
      <c r="F205" s="8"/>
      <c r="G205" s="8"/>
      <c r="H205" s="20" t="s">
        <v>1169</v>
      </c>
    </row>
    <row r="206" spans="1:8" ht="19.5" customHeight="1">
      <c r="A206" s="29" t="s">
        <v>103</v>
      </c>
      <c r="B206" s="55">
        <v>677</v>
      </c>
      <c r="C206" s="8">
        <v>756</v>
      </c>
      <c r="D206" s="20">
        <v>1.1166912850812407</v>
      </c>
      <c r="E206" s="29"/>
      <c r="F206" s="8"/>
      <c r="G206" s="8"/>
      <c r="H206" s="20" t="s">
        <v>1169</v>
      </c>
    </row>
    <row r="207" spans="1:8" ht="19.5" customHeight="1">
      <c r="A207" s="28" t="s">
        <v>282</v>
      </c>
      <c r="B207" s="55">
        <v>211</v>
      </c>
      <c r="C207" s="8">
        <v>151</v>
      </c>
      <c r="D207" s="20">
        <v>0.7156398104265402</v>
      </c>
      <c r="E207" s="28" t="s">
        <v>301</v>
      </c>
      <c r="F207" s="8">
        <v>0</v>
      </c>
      <c r="G207" s="8">
        <v>0</v>
      </c>
      <c r="H207" s="20" t="s">
        <v>1169</v>
      </c>
    </row>
    <row r="208" spans="1:8" ht="19.5" customHeight="1">
      <c r="A208" s="29" t="s">
        <v>283</v>
      </c>
      <c r="B208" s="8">
        <v>53598</v>
      </c>
      <c r="C208" s="8">
        <v>33953</v>
      </c>
      <c r="D208" s="20">
        <v>0.6334751296690175</v>
      </c>
      <c r="E208" s="28" t="s">
        <v>302</v>
      </c>
      <c r="F208" s="8"/>
      <c r="G208" s="8"/>
      <c r="H208" s="20" t="s">
        <v>1169</v>
      </c>
    </row>
    <row r="209" spans="1:8" ht="19.5" customHeight="1">
      <c r="A209" s="29" t="s">
        <v>284</v>
      </c>
      <c r="B209" s="55">
        <v>3293</v>
      </c>
      <c r="C209" s="8">
        <v>536</v>
      </c>
      <c r="D209" s="20">
        <v>0.16276951108411783</v>
      </c>
      <c r="E209" s="28" t="s">
        <v>303</v>
      </c>
      <c r="F209" s="8"/>
      <c r="G209" s="8"/>
      <c r="H209" s="20" t="s">
        <v>1169</v>
      </c>
    </row>
    <row r="210" spans="1:8" ht="19.5" customHeight="1">
      <c r="A210" s="29" t="s">
        <v>285</v>
      </c>
      <c r="B210" s="55">
        <v>28262</v>
      </c>
      <c r="C210" s="8">
        <v>17539</v>
      </c>
      <c r="D210" s="20">
        <v>0.6205859457929375</v>
      </c>
      <c r="E210" s="8" t="s">
        <v>304</v>
      </c>
      <c r="F210" s="8"/>
      <c r="G210" s="8"/>
      <c r="H210" s="20" t="s">
        <v>1169</v>
      </c>
    </row>
    <row r="211" spans="1:8" ht="19.5" customHeight="1">
      <c r="A211" s="28" t="s">
        <v>286</v>
      </c>
      <c r="B211" s="55">
        <v>17551</v>
      </c>
      <c r="C211" s="8">
        <v>11343</v>
      </c>
      <c r="D211" s="20">
        <v>0.6462879607999544</v>
      </c>
      <c r="E211" s="29" t="s">
        <v>305</v>
      </c>
      <c r="F211" s="8">
        <v>0</v>
      </c>
      <c r="G211" s="8">
        <v>0</v>
      </c>
      <c r="H211" s="20" t="s">
        <v>1169</v>
      </c>
    </row>
    <row r="212" spans="1:8" ht="19.5" customHeight="1">
      <c r="A212" s="28" t="s">
        <v>287</v>
      </c>
      <c r="B212" s="55">
        <v>4492</v>
      </c>
      <c r="C212" s="8">
        <v>4535</v>
      </c>
      <c r="D212" s="20">
        <v>1.0095725734639358</v>
      </c>
      <c r="E212" s="29" t="s">
        <v>306</v>
      </c>
      <c r="F212" s="8"/>
      <c r="G212" s="8"/>
      <c r="H212" s="20" t="s">
        <v>1169</v>
      </c>
    </row>
    <row r="213" spans="1:8" ht="19.5" customHeight="1">
      <c r="A213" s="28" t="s">
        <v>288</v>
      </c>
      <c r="B213" s="8"/>
      <c r="C213" s="8"/>
      <c r="D213" s="20" t="s">
        <v>1169</v>
      </c>
      <c r="E213" s="29" t="s">
        <v>307</v>
      </c>
      <c r="F213" s="8"/>
      <c r="G213" s="8"/>
      <c r="H213" s="20" t="s">
        <v>1169</v>
      </c>
    </row>
    <row r="214" spans="1:8" ht="19.5" customHeight="1">
      <c r="A214" s="29" t="s">
        <v>289</v>
      </c>
      <c r="B214" s="8"/>
      <c r="C214" s="8"/>
      <c r="D214" s="20" t="s">
        <v>1169</v>
      </c>
      <c r="E214" s="28" t="s">
        <v>308</v>
      </c>
      <c r="F214" s="8"/>
      <c r="G214" s="8"/>
      <c r="H214" s="20" t="s">
        <v>1169</v>
      </c>
    </row>
    <row r="215" spans="1:8" ht="19.5" customHeight="1">
      <c r="A215" s="29" t="s">
        <v>1256</v>
      </c>
      <c r="B215" s="8"/>
      <c r="C215" s="8"/>
      <c r="D215" s="20" t="s">
        <v>1169</v>
      </c>
      <c r="E215" s="28" t="s">
        <v>1257</v>
      </c>
      <c r="F215" s="8">
        <v>130</v>
      </c>
      <c r="G215" s="8">
        <v>141</v>
      </c>
      <c r="H215" s="20">
        <v>1.0846153846153845</v>
      </c>
    </row>
    <row r="216" spans="1:8" ht="19.5" customHeight="1">
      <c r="A216" s="29" t="s">
        <v>290</v>
      </c>
      <c r="B216" s="8"/>
      <c r="C216" s="8"/>
      <c r="D216" s="20" t="s">
        <v>1169</v>
      </c>
      <c r="E216" s="28" t="s">
        <v>309</v>
      </c>
      <c r="F216" s="8"/>
      <c r="G216" s="8"/>
      <c r="H216" s="20" t="s">
        <v>1169</v>
      </c>
    </row>
    <row r="217" spans="1:8" ht="19.5" customHeight="1">
      <c r="A217" s="29" t="s">
        <v>291</v>
      </c>
      <c r="B217" s="8">
        <v>0</v>
      </c>
      <c r="C217" s="8">
        <v>0</v>
      </c>
      <c r="D217" s="20" t="s">
        <v>1169</v>
      </c>
      <c r="E217" s="29" t="s">
        <v>310</v>
      </c>
      <c r="F217" s="8">
        <v>130</v>
      </c>
      <c r="G217" s="8">
        <v>141</v>
      </c>
      <c r="H217" s="20">
        <v>1.0846153846153845</v>
      </c>
    </row>
    <row r="218" spans="1:8" ht="19.5" customHeight="1">
      <c r="A218" s="29" t="s">
        <v>292</v>
      </c>
      <c r="B218" s="8"/>
      <c r="C218" s="8"/>
      <c r="D218" s="20" t="s">
        <v>1169</v>
      </c>
      <c r="E218" s="29" t="s">
        <v>1258</v>
      </c>
      <c r="F218" s="8"/>
      <c r="G218" s="8"/>
      <c r="H218" s="20" t="s">
        <v>1169</v>
      </c>
    </row>
    <row r="219" spans="1:8" ht="19.5" customHeight="1">
      <c r="A219" s="29" t="s">
        <v>293</v>
      </c>
      <c r="B219" s="8"/>
      <c r="C219" s="8"/>
      <c r="D219" s="20" t="s">
        <v>1169</v>
      </c>
      <c r="E219" s="29" t="s">
        <v>1259</v>
      </c>
      <c r="F219" s="8"/>
      <c r="G219" s="8"/>
      <c r="H219" s="20" t="s">
        <v>1169</v>
      </c>
    </row>
    <row r="220" spans="1:8" ht="19.5" customHeight="1">
      <c r="A220" s="29" t="s">
        <v>294</v>
      </c>
      <c r="B220" s="8"/>
      <c r="C220" s="8"/>
      <c r="D220" s="20" t="s">
        <v>1169</v>
      </c>
      <c r="E220" s="29" t="s">
        <v>1260</v>
      </c>
      <c r="F220" s="8"/>
      <c r="G220" s="8"/>
      <c r="H220" s="20" t="s">
        <v>1169</v>
      </c>
    </row>
    <row r="221" spans="1:8" ht="19.5" customHeight="1">
      <c r="A221" s="29" t="s">
        <v>311</v>
      </c>
      <c r="B221" s="8">
        <v>673</v>
      </c>
      <c r="C221" s="8">
        <v>0</v>
      </c>
      <c r="D221" s="20">
        <v>0</v>
      </c>
      <c r="E221" s="28" t="s">
        <v>333</v>
      </c>
      <c r="F221" s="8"/>
      <c r="G221" s="8"/>
      <c r="H221" s="20" t="s">
        <v>1169</v>
      </c>
    </row>
    <row r="222" spans="1:8" ht="19.5" customHeight="1">
      <c r="A222" s="28" t="s">
        <v>312</v>
      </c>
      <c r="B222" s="8"/>
      <c r="C222" s="8"/>
      <c r="D222" s="20" t="s">
        <v>1169</v>
      </c>
      <c r="E222" s="28" t="s">
        <v>334</v>
      </c>
      <c r="F222" s="8"/>
      <c r="G222" s="8"/>
      <c r="H222" s="20" t="s">
        <v>1169</v>
      </c>
    </row>
    <row r="223" spans="1:8" ht="19.5" customHeight="1">
      <c r="A223" s="28" t="s">
        <v>313</v>
      </c>
      <c r="B223" s="8"/>
      <c r="C223" s="8"/>
      <c r="D223" s="20" t="s">
        <v>1169</v>
      </c>
      <c r="E223" s="28" t="s">
        <v>335</v>
      </c>
      <c r="F223" s="8">
        <v>4872</v>
      </c>
      <c r="G223" s="8">
        <v>2605</v>
      </c>
      <c r="H223" s="20">
        <v>0.534688013136289</v>
      </c>
    </row>
    <row r="224" spans="1:8" ht="19.5" customHeight="1">
      <c r="A224" s="28" t="s">
        <v>314</v>
      </c>
      <c r="B224" s="8"/>
      <c r="C224" s="8"/>
      <c r="D224" s="20" t="s">
        <v>1169</v>
      </c>
      <c r="E224" s="8" t="s">
        <v>322</v>
      </c>
      <c r="F224" s="8"/>
      <c r="G224" s="8"/>
      <c r="H224" s="20" t="s">
        <v>1169</v>
      </c>
    </row>
    <row r="225" spans="1:8" ht="19.5" customHeight="1">
      <c r="A225" s="8" t="s">
        <v>315</v>
      </c>
      <c r="B225" s="8">
        <v>70</v>
      </c>
      <c r="C225" s="8"/>
      <c r="D225" s="20">
        <v>0</v>
      </c>
      <c r="E225" s="29" t="s">
        <v>336</v>
      </c>
      <c r="F225" s="8"/>
      <c r="G225" s="8"/>
      <c r="H225" s="20" t="s">
        <v>1169</v>
      </c>
    </row>
    <row r="226" spans="1:8" ht="19.5" customHeight="1">
      <c r="A226" s="29" t="s">
        <v>316</v>
      </c>
      <c r="B226" s="8"/>
      <c r="C226" s="8"/>
      <c r="D226" s="20" t="s">
        <v>1169</v>
      </c>
      <c r="E226" s="29" t="s">
        <v>337</v>
      </c>
      <c r="F226" s="8"/>
      <c r="G226" s="8"/>
      <c r="H226" s="20" t="s">
        <v>1169</v>
      </c>
    </row>
    <row r="227" spans="1:8" ht="19.5" customHeight="1">
      <c r="A227" s="29" t="s">
        <v>317</v>
      </c>
      <c r="B227" s="8">
        <v>603</v>
      </c>
      <c r="C227" s="8"/>
      <c r="D227" s="20">
        <v>0</v>
      </c>
      <c r="E227" s="29" t="s">
        <v>338</v>
      </c>
      <c r="F227" s="8"/>
      <c r="G227" s="8"/>
      <c r="H227" s="20" t="s">
        <v>1169</v>
      </c>
    </row>
    <row r="228" spans="1:8" ht="19.5" customHeight="1">
      <c r="A228" s="29" t="s">
        <v>318</v>
      </c>
      <c r="B228" s="8">
        <v>5</v>
      </c>
      <c r="C228" s="8"/>
      <c r="D228" s="20">
        <v>0</v>
      </c>
      <c r="E228" s="28" t="s">
        <v>339</v>
      </c>
      <c r="F228" s="8">
        <v>4872</v>
      </c>
      <c r="G228" s="8">
        <v>2605</v>
      </c>
      <c r="H228" s="20">
        <v>0.534688013136289</v>
      </c>
    </row>
    <row r="229" spans="1:8" ht="19.5" customHeight="1">
      <c r="A229" s="8" t="s">
        <v>1261</v>
      </c>
      <c r="B229" s="8">
        <v>5605</v>
      </c>
      <c r="C229" s="8">
        <v>2830</v>
      </c>
      <c r="D229" s="20">
        <v>0.5049063336306869</v>
      </c>
      <c r="E229" s="28" t="s">
        <v>340</v>
      </c>
      <c r="F229" s="8">
        <v>0</v>
      </c>
      <c r="G229" s="8">
        <v>0</v>
      </c>
      <c r="H229" s="20" t="s">
        <v>1169</v>
      </c>
    </row>
    <row r="230" spans="1:8" ht="19.5" customHeight="1">
      <c r="A230" s="28" t="s">
        <v>319</v>
      </c>
      <c r="B230" s="8">
        <v>92</v>
      </c>
      <c r="C230" s="8">
        <v>120</v>
      </c>
      <c r="D230" s="20">
        <v>1.3043478260869565</v>
      </c>
      <c r="E230" s="28" t="s">
        <v>322</v>
      </c>
      <c r="F230" s="8"/>
      <c r="G230" s="8"/>
      <c r="H230" s="20" t="s">
        <v>1169</v>
      </c>
    </row>
    <row r="231" spans="1:8" ht="19.5" customHeight="1">
      <c r="A231" s="29" t="s">
        <v>101</v>
      </c>
      <c r="B231" s="55">
        <v>54</v>
      </c>
      <c r="C231" s="8">
        <v>47</v>
      </c>
      <c r="D231" s="20">
        <v>0.8703703703703703</v>
      </c>
      <c r="E231" s="29" t="s">
        <v>341</v>
      </c>
      <c r="F231" s="8"/>
      <c r="G231" s="8"/>
      <c r="H231" s="20" t="s">
        <v>1169</v>
      </c>
    </row>
    <row r="232" spans="1:8" ht="19.5" customHeight="1">
      <c r="A232" s="29" t="s">
        <v>102</v>
      </c>
      <c r="B232" s="55"/>
      <c r="C232" s="8"/>
      <c r="D232" s="20" t="s">
        <v>1169</v>
      </c>
      <c r="E232" s="29" t="s">
        <v>342</v>
      </c>
      <c r="F232" s="8"/>
      <c r="G232" s="8"/>
      <c r="H232" s="20" t="s">
        <v>1169</v>
      </c>
    </row>
    <row r="233" spans="1:8" ht="19.5" customHeight="1">
      <c r="A233" s="29" t="s">
        <v>103</v>
      </c>
      <c r="B233" s="55">
        <v>38</v>
      </c>
      <c r="C233" s="8">
        <v>49</v>
      </c>
      <c r="D233" s="20">
        <v>1.2894736842105263</v>
      </c>
      <c r="E233" s="29" t="s">
        <v>343</v>
      </c>
      <c r="F233" s="8"/>
      <c r="G233" s="8"/>
      <c r="H233" s="20" t="s">
        <v>1169</v>
      </c>
    </row>
    <row r="234" spans="1:8" ht="19.5" customHeight="1">
      <c r="A234" s="28" t="s">
        <v>320</v>
      </c>
      <c r="B234" s="8"/>
      <c r="C234" s="8">
        <v>24</v>
      </c>
      <c r="D234" s="20" t="s">
        <v>1169</v>
      </c>
      <c r="E234" s="28" t="s">
        <v>344</v>
      </c>
      <c r="F234" s="8">
        <v>0</v>
      </c>
      <c r="G234" s="8">
        <v>0</v>
      </c>
      <c r="H234" s="20" t="s">
        <v>1169</v>
      </c>
    </row>
    <row r="235" spans="1:8" ht="19.5" customHeight="1">
      <c r="A235" s="29" t="s">
        <v>321</v>
      </c>
      <c r="B235" s="8">
        <v>0</v>
      </c>
      <c r="C235" s="8">
        <v>0</v>
      </c>
      <c r="D235" s="20" t="s">
        <v>1169</v>
      </c>
      <c r="E235" s="28" t="s">
        <v>345</v>
      </c>
      <c r="F235" s="8"/>
      <c r="G235" s="8"/>
      <c r="H235" s="20" t="s">
        <v>1169</v>
      </c>
    </row>
    <row r="236" spans="1:8" ht="19.5" customHeight="1">
      <c r="A236" s="29" t="s">
        <v>322</v>
      </c>
      <c r="B236" s="8"/>
      <c r="C236" s="8"/>
      <c r="D236" s="20" t="s">
        <v>1169</v>
      </c>
      <c r="E236" s="28" t="s">
        <v>346</v>
      </c>
      <c r="F236" s="8"/>
      <c r="G236" s="8"/>
      <c r="H236" s="20" t="s">
        <v>1169</v>
      </c>
    </row>
    <row r="237" spans="1:8" ht="19.5" customHeight="1">
      <c r="A237" s="29" t="s">
        <v>323</v>
      </c>
      <c r="B237" s="8"/>
      <c r="C237" s="8"/>
      <c r="D237" s="20" t="s">
        <v>1169</v>
      </c>
      <c r="E237" s="8" t="s">
        <v>347</v>
      </c>
      <c r="F237" s="8"/>
      <c r="G237" s="8"/>
      <c r="H237" s="20" t="s">
        <v>1169</v>
      </c>
    </row>
    <row r="238" spans="1:8" ht="19.5" customHeight="1">
      <c r="A238" s="8" t="s">
        <v>324</v>
      </c>
      <c r="B238" s="8"/>
      <c r="C238" s="8"/>
      <c r="D238" s="20" t="s">
        <v>1169</v>
      </c>
      <c r="E238" s="29" t="s">
        <v>348</v>
      </c>
      <c r="F238" s="8"/>
      <c r="G238" s="8"/>
      <c r="H238" s="20" t="s">
        <v>1169</v>
      </c>
    </row>
    <row r="239" spans="1:8" ht="19.5" customHeight="1">
      <c r="A239" s="29" t="s">
        <v>325</v>
      </c>
      <c r="B239" s="8"/>
      <c r="C239" s="8"/>
      <c r="D239" s="20" t="s">
        <v>1169</v>
      </c>
      <c r="E239" s="29" t="s">
        <v>349</v>
      </c>
      <c r="F239" s="8">
        <v>141</v>
      </c>
      <c r="G239" s="8">
        <v>105</v>
      </c>
      <c r="H239" s="20">
        <v>0.7446808510638298</v>
      </c>
    </row>
    <row r="240" spans="1:8" ht="19.5" customHeight="1">
      <c r="A240" s="29" t="s">
        <v>326</v>
      </c>
      <c r="B240" s="8"/>
      <c r="C240" s="8"/>
      <c r="D240" s="20" t="s">
        <v>1169</v>
      </c>
      <c r="E240" s="29" t="s">
        <v>322</v>
      </c>
      <c r="F240" s="8">
        <v>60</v>
      </c>
      <c r="G240" s="8">
        <v>66</v>
      </c>
      <c r="H240" s="20">
        <v>1.1</v>
      </c>
    </row>
    <row r="241" spans="1:8" ht="19.5" customHeight="1">
      <c r="A241" s="29" t="s">
        <v>327</v>
      </c>
      <c r="B241" s="8"/>
      <c r="C241" s="8"/>
      <c r="D241" s="20" t="s">
        <v>1169</v>
      </c>
      <c r="E241" s="28" t="s">
        <v>350</v>
      </c>
      <c r="F241" s="8">
        <v>75</v>
      </c>
      <c r="G241" s="8">
        <v>30</v>
      </c>
      <c r="H241" s="20">
        <v>0.4</v>
      </c>
    </row>
    <row r="242" spans="1:8" ht="19.5" customHeight="1">
      <c r="A242" s="28" t="s">
        <v>328</v>
      </c>
      <c r="B242" s="8"/>
      <c r="C242" s="8"/>
      <c r="D242" s="20" t="s">
        <v>1169</v>
      </c>
      <c r="E242" s="28" t="s">
        <v>351</v>
      </c>
      <c r="F242" s="8"/>
      <c r="G242" s="8"/>
      <c r="H242" s="20" t="s">
        <v>1169</v>
      </c>
    </row>
    <row r="243" spans="1:8" ht="19.5" customHeight="1">
      <c r="A243" s="28" t="s">
        <v>329</v>
      </c>
      <c r="B243" s="8"/>
      <c r="C243" s="8"/>
      <c r="D243" s="20" t="s">
        <v>1169</v>
      </c>
      <c r="E243" s="28" t="s">
        <v>352</v>
      </c>
      <c r="F243" s="8"/>
      <c r="G243" s="8"/>
      <c r="H243" s="20" t="s">
        <v>1169</v>
      </c>
    </row>
    <row r="244" spans="1:8" ht="19.5" customHeight="1">
      <c r="A244" s="28" t="s">
        <v>330</v>
      </c>
      <c r="B244" s="8">
        <v>0</v>
      </c>
      <c r="C244" s="8">
        <v>0</v>
      </c>
      <c r="D244" s="20" t="s">
        <v>1169</v>
      </c>
      <c r="E244" s="29" t="s">
        <v>353</v>
      </c>
      <c r="F244" s="8"/>
      <c r="G244" s="8"/>
      <c r="H244" s="20" t="s">
        <v>1169</v>
      </c>
    </row>
    <row r="245" spans="1:8" ht="19.5" customHeight="1">
      <c r="A245" s="29" t="s">
        <v>322</v>
      </c>
      <c r="B245" s="8"/>
      <c r="C245" s="8"/>
      <c r="D245" s="20" t="s">
        <v>1169</v>
      </c>
      <c r="E245" s="29" t="s">
        <v>354</v>
      </c>
      <c r="F245" s="8">
        <v>6</v>
      </c>
      <c r="G245" s="8">
        <v>9</v>
      </c>
      <c r="H245" s="20">
        <v>1.5</v>
      </c>
    </row>
    <row r="246" spans="1:8" ht="19.5" customHeight="1">
      <c r="A246" s="29" t="s">
        <v>331</v>
      </c>
      <c r="B246" s="8"/>
      <c r="C246" s="8"/>
      <c r="D246" s="20" t="s">
        <v>1169</v>
      </c>
      <c r="E246" s="29" t="s">
        <v>355</v>
      </c>
      <c r="F246" s="8">
        <v>0</v>
      </c>
      <c r="G246" s="8">
        <v>0</v>
      </c>
      <c r="H246" s="20" t="s">
        <v>1169</v>
      </c>
    </row>
    <row r="247" spans="1:8" ht="19.5" customHeight="1">
      <c r="A247" s="29" t="s">
        <v>332</v>
      </c>
      <c r="B247" s="8"/>
      <c r="C247" s="8"/>
      <c r="D247" s="20" t="s">
        <v>1169</v>
      </c>
      <c r="E247" s="28" t="s">
        <v>356</v>
      </c>
      <c r="F247" s="8"/>
      <c r="G247" s="8"/>
      <c r="H247" s="20" t="s">
        <v>1169</v>
      </c>
    </row>
    <row r="248" spans="1:8" ht="19.5" customHeight="1">
      <c r="A248" s="28" t="s">
        <v>357</v>
      </c>
      <c r="B248" s="8"/>
      <c r="C248" s="8"/>
      <c r="D248" s="20" t="s">
        <v>1169</v>
      </c>
      <c r="E248" s="8" t="s">
        <v>102</v>
      </c>
      <c r="F248" s="8"/>
      <c r="G248" s="8"/>
      <c r="H248" s="20" t="s">
        <v>1169</v>
      </c>
    </row>
    <row r="249" spans="1:8" ht="19.5" customHeight="1">
      <c r="A249" s="28" t="s">
        <v>358</v>
      </c>
      <c r="B249" s="8"/>
      <c r="C249" s="8"/>
      <c r="D249" s="20" t="s">
        <v>1169</v>
      </c>
      <c r="E249" s="8" t="s">
        <v>103</v>
      </c>
      <c r="F249" s="8"/>
      <c r="G249" s="8"/>
      <c r="H249" s="20" t="s">
        <v>1169</v>
      </c>
    </row>
    <row r="250" spans="1:8" ht="19.5" customHeight="1">
      <c r="A250" s="8" t="s">
        <v>1262</v>
      </c>
      <c r="B250" s="8">
        <v>0</v>
      </c>
      <c r="C250" s="8">
        <v>0</v>
      </c>
      <c r="D250" s="20" t="s">
        <v>1169</v>
      </c>
      <c r="E250" s="8" t="s">
        <v>376</v>
      </c>
      <c r="F250" s="8">
        <v>5</v>
      </c>
      <c r="G250" s="8"/>
      <c r="H250" s="20">
        <v>0</v>
      </c>
    </row>
    <row r="251" spans="1:8" ht="19.5" customHeight="1">
      <c r="A251" s="28" t="s">
        <v>1263</v>
      </c>
      <c r="B251" s="8"/>
      <c r="C251" s="8"/>
      <c r="D251" s="20" t="s">
        <v>1169</v>
      </c>
      <c r="E251" s="8" t="s">
        <v>377</v>
      </c>
      <c r="F251" s="8"/>
      <c r="G251" s="8"/>
      <c r="H251" s="20" t="s">
        <v>1169</v>
      </c>
    </row>
    <row r="252" spans="1:8" ht="19.5" customHeight="1">
      <c r="A252" s="28" t="s">
        <v>1264</v>
      </c>
      <c r="B252" s="8"/>
      <c r="C252" s="8"/>
      <c r="D252" s="20" t="s">
        <v>1169</v>
      </c>
      <c r="E252" s="8" t="s">
        <v>378</v>
      </c>
      <c r="F252" s="8"/>
      <c r="G252" s="8"/>
      <c r="H252" s="20" t="s">
        <v>1169</v>
      </c>
    </row>
    <row r="253" spans="1:8" ht="19.5" customHeight="1">
      <c r="A253" s="29" t="s">
        <v>359</v>
      </c>
      <c r="B253" s="8">
        <v>500</v>
      </c>
      <c r="C253" s="8">
        <v>0</v>
      </c>
      <c r="D253" s="20">
        <v>0</v>
      </c>
      <c r="E253" s="8" t="s">
        <v>379</v>
      </c>
      <c r="F253" s="8"/>
      <c r="G253" s="8"/>
      <c r="H253" s="20" t="s">
        <v>1169</v>
      </c>
    </row>
    <row r="254" spans="1:8" ht="19.5" customHeight="1">
      <c r="A254" s="29" t="s">
        <v>360</v>
      </c>
      <c r="B254" s="8"/>
      <c r="C254" s="8"/>
      <c r="D254" s="20" t="s">
        <v>1169</v>
      </c>
      <c r="E254" s="8" t="s">
        <v>380</v>
      </c>
      <c r="F254" s="8">
        <v>0</v>
      </c>
      <c r="G254" s="8">
        <v>0</v>
      </c>
      <c r="H254" s="20" t="s">
        <v>1169</v>
      </c>
    </row>
    <row r="255" spans="1:8" ht="19.5" customHeight="1">
      <c r="A255" s="28" t="s">
        <v>361</v>
      </c>
      <c r="B255" s="8"/>
      <c r="C255" s="8"/>
      <c r="D255" s="20" t="s">
        <v>1169</v>
      </c>
      <c r="E255" s="8" t="s">
        <v>101</v>
      </c>
      <c r="F255" s="8"/>
      <c r="G255" s="8"/>
      <c r="H255" s="20" t="s">
        <v>1169</v>
      </c>
    </row>
    <row r="256" spans="1:8" ht="19.5" customHeight="1">
      <c r="A256" s="28" t="s">
        <v>362</v>
      </c>
      <c r="B256" s="8"/>
      <c r="C256" s="8"/>
      <c r="D256" s="20" t="s">
        <v>1169</v>
      </c>
      <c r="E256" s="8" t="s">
        <v>102</v>
      </c>
      <c r="F256" s="8"/>
      <c r="G256" s="8"/>
      <c r="H256" s="20" t="s">
        <v>1169</v>
      </c>
    </row>
    <row r="257" spans="1:8" ht="19.5" customHeight="1">
      <c r="A257" s="28" t="s">
        <v>363</v>
      </c>
      <c r="B257" s="8">
        <v>500</v>
      </c>
      <c r="C257" s="8"/>
      <c r="D257" s="20">
        <v>0</v>
      </c>
      <c r="E257" s="8" t="s">
        <v>103</v>
      </c>
      <c r="F257" s="8"/>
      <c r="G257" s="8"/>
      <c r="H257" s="20" t="s">
        <v>1169</v>
      </c>
    </row>
    <row r="258" spans="1:8" ht="19.5" customHeight="1">
      <c r="A258" s="8" t="s">
        <v>1265</v>
      </c>
      <c r="B258" s="8">
        <v>3340</v>
      </c>
      <c r="C258" s="8">
        <v>3230</v>
      </c>
      <c r="D258" s="20">
        <v>0.9670658682634731</v>
      </c>
      <c r="E258" s="8" t="s">
        <v>381</v>
      </c>
      <c r="F258" s="8"/>
      <c r="G258" s="8"/>
      <c r="H258" s="20" t="s">
        <v>1169</v>
      </c>
    </row>
    <row r="259" spans="1:8" ht="19.5" customHeight="1">
      <c r="A259" s="8" t="s">
        <v>364</v>
      </c>
      <c r="B259" s="8">
        <v>2102</v>
      </c>
      <c r="C259" s="8">
        <v>2720</v>
      </c>
      <c r="D259" s="20">
        <v>1.2940057088487156</v>
      </c>
      <c r="E259" s="8" t="s">
        <v>382</v>
      </c>
      <c r="F259" s="8"/>
      <c r="G259" s="8"/>
      <c r="H259" s="20" t="s">
        <v>1169</v>
      </c>
    </row>
    <row r="260" spans="1:8" ht="19.5" customHeight="1">
      <c r="A260" s="8" t="s">
        <v>101</v>
      </c>
      <c r="B260" s="8">
        <v>169</v>
      </c>
      <c r="C260" s="8">
        <v>192</v>
      </c>
      <c r="D260" s="20">
        <v>1.136094674556213</v>
      </c>
      <c r="E260" s="8" t="s">
        <v>383</v>
      </c>
      <c r="F260" s="8"/>
      <c r="G260" s="8"/>
      <c r="H260" s="20" t="s">
        <v>1169</v>
      </c>
    </row>
    <row r="261" spans="1:8" ht="19.5" customHeight="1">
      <c r="A261" s="8" t="s">
        <v>102</v>
      </c>
      <c r="B261" s="8"/>
      <c r="C261" s="8"/>
      <c r="D261" s="20" t="s">
        <v>1169</v>
      </c>
      <c r="E261" s="8" t="s">
        <v>384</v>
      </c>
      <c r="F261" s="8"/>
      <c r="G261" s="8"/>
      <c r="H261" s="20" t="s">
        <v>1169</v>
      </c>
    </row>
    <row r="262" spans="1:8" ht="19.5" customHeight="1">
      <c r="A262" s="8" t="s">
        <v>103</v>
      </c>
      <c r="B262" s="8"/>
      <c r="C262" s="8"/>
      <c r="D262" s="20" t="s">
        <v>1169</v>
      </c>
      <c r="E262" s="8" t="s">
        <v>385</v>
      </c>
      <c r="F262" s="8"/>
      <c r="G262" s="8"/>
      <c r="H262" s="20" t="s">
        <v>1169</v>
      </c>
    </row>
    <row r="263" spans="1:8" ht="19.5" customHeight="1">
      <c r="A263" s="8" t="s">
        <v>365</v>
      </c>
      <c r="B263" s="8"/>
      <c r="C263" s="8"/>
      <c r="D263" s="20" t="s">
        <v>1169</v>
      </c>
      <c r="E263" s="8" t="s">
        <v>386</v>
      </c>
      <c r="F263" s="8"/>
      <c r="G263" s="8"/>
      <c r="H263" s="20" t="s">
        <v>1169</v>
      </c>
    </row>
    <row r="264" spans="1:8" ht="19.5" customHeight="1">
      <c r="A264" s="8" t="s">
        <v>366</v>
      </c>
      <c r="B264" s="8"/>
      <c r="C264" s="8"/>
      <c r="D264" s="20" t="s">
        <v>1169</v>
      </c>
      <c r="E264" s="8" t="s">
        <v>387</v>
      </c>
      <c r="F264" s="8"/>
      <c r="G264" s="8"/>
      <c r="H264" s="20" t="s">
        <v>1169</v>
      </c>
    </row>
    <row r="265" spans="1:8" ht="19.5" customHeight="1">
      <c r="A265" s="8" t="s">
        <v>367</v>
      </c>
      <c r="B265" s="8"/>
      <c r="C265" s="8"/>
      <c r="D265" s="20" t="s">
        <v>1169</v>
      </c>
      <c r="E265" s="8" t="s">
        <v>1266</v>
      </c>
      <c r="F265" s="8">
        <v>3</v>
      </c>
      <c r="G265" s="8">
        <v>0</v>
      </c>
      <c r="H265" s="20">
        <v>0</v>
      </c>
    </row>
    <row r="266" spans="1:8" ht="19.5" customHeight="1">
      <c r="A266" s="8" t="s">
        <v>368</v>
      </c>
      <c r="B266" s="8"/>
      <c r="C266" s="8"/>
      <c r="D266" s="20" t="s">
        <v>1169</v>
      </c>
      <c r="E266" s="8" t="s">
        <v>101</v>
      </c>
      <c r="F266" s="8"/>
      <c r="G266" s="8"/>
      <c r="H266" s="20" t="s">
        <v>1169</v>
      </c>
    </row>
    <row r="267" spans="1:8" ht="19.5" customHeight="1">
      <c r="A267" s="8" t="s">
        <v>369</v>
      </c>
      <c r="B267" s="8">
        <v>2</v>
      </c>
      <c r="C267" s="8"/>
      <c r="D267" s="20">
        <v>0</v>
      </c>
      <c r="E267" s="8" t="s">
        <v>102</v>
      </c>
      <c r="F267" s="8"/>
      <c r="G267" s="8"/>
      <c r="H267" s="20" t="s">
        <v>1169</v>
      </c>
    </row>
    <row r="268" spans="1:8" ht="19.5" customHeight="1">
      <c r="A268" s="8" t="s">
        <v>370</v>
      </c>
      <c r="B268" s="8">
        <v>663</v>
      </c>
      <c r="C268" s="8">
        <v>752</v>
      </c>
      <c r="D268" s="20">
        <v>1.134238310708899</v>
      </c>
      <c r="E268" s="8" t="s">
        <v>103</v>
      </c>
      <c r="F268" s="8"/>
      <c r="G268" s="8"/>
      <c r="H268" s="20" t="s">
        <v>1169</v>
      </c>
    </row>
    <row r="269" spans="1:8" ht="19.5" customHeight="1">
      <c r="A269" s="8" t="s">
        <v>371</v>
      </c>
      <c r="B269" s="8"/>
      <c r="C269" s="8"/>
      <c r="D269" s="20" t="s">
        <v>1169</v>
      </c>
      <c r="E269" s="8" t="s">
        <v>388</v>
      </c>
      <c r="F269" s="8"/>
      <c r="G269" s="8"/>
      <c r="H269" s="20" t="s">
        <v>1169</v>
      </c>
    </row>
    <row r="270" spans="1:8" ht="19.5" customHeight="1">
      <c r="A270" s="8" t="s">
        <v>372</v>
      </c>
      <c r="B270" s="8"/>
      <c r="C270" s="8"/>
      <c r="D270" s="20" t="s">
        <v>1169</v>
      </c>
      <c r="E270" s="8" t="s">
        <v>389</v>
      </c>
      <c r="F270" s="8"/>
      <c r="G270" s="8"/>
      <c r="H270" s="20" t="s">
        <v>1169</v>
      </c>
    </row>
    <row r="271" spans="1:8" ht="19.5" customHeight="1">
      <c r="A271" s="8" t="s">
        <v>373</v>
      </c>
      <c r="B271" s="8"/>
      <c r="C271" s="8"/>
      <c r="D271" s="20" t="s">
        <v>1169</v>
      </c>
      <c r="E271" s="8" t="s">
        <v>390</v>
      </c>
      <c r="F271" s="8"/>
      <c r="G271" s="8"/>
      <c r="H271" s="20" t="s">
        <v>1169</v>
      </c>
    </row>
    <row r="272" spans="1:8" ht="19.5" customHeight="1">
      <c r="A272" s="8" t="s">
        <v>374</v>
      </c>
      <c r="B272" s="8">
        <v>1268</v>
      </c>
      <c r="C272" s="8">
        <v>1776</v>
      </c>
      <c r="D272" s="20">
        <v>1.4006309148264984</v>
      </c>
      <c r="E272" s="8" t="s">
        <v>391</v>
      </c>
      <c r="F272" s="8"/>
      <c r="G272" s="8"/>
      <c r="H272" s="20" t="s">
        <v>1169</v>
      </c>
    </row>
    <row r="273" spans="1:8" ht="19.5" customHeight="1">
      <c r="A273" s="8" t="s">
        <v>375</v>
      </c>
      <c r="B273" s="8">
        <v>5</v>
      </c>
      <c r="C273" s="8">
        <v>0</v>
      </c>
      <c r="D273" s="20">
        <v>0</v>
      </c>
      <c r="E273" s="8" t="s">
        <v>392</v>
      </c>
      <c r="F273" s="8"/>
      <c r="G273" s="8"/>
      <c r="H273" s="20" t="s">
        <v>1169</v>
      </c>
    </row>
    <row r="274" spans="1:8" ht="19.5" customHeight="1">
      <c r="A274" s="8" t="s">
        <v>101</v>
      </c>
      <c r="B274" s="8"/>
      <c r="C274" s="8"/>
      <c r="D274" s="20" t="s">
        <v>1169</v>
      </c>
      <c r="E274" s="8" t="s">
        <v>393</v>
      </c>
      <c r="F274" s="8"/>
      <c r="G274" s="8"/>
      <c r="H274" s="20" t="s">
        <v>1169</v>
      </c>
    </row>
    <row r="275" spans="1:8" ht="19.5" customHeight="1">
      <c r="A275" s="8" t="s">
        <v>1267</v>
      </c>
      <c r="B275" s="8">
        <v>3</v>
      </c>
      <c r="C275" s="8"/>
      <c r="D275" s="20">
        <v>0</v>
      </c>
      <c r="E275" s="8" t="s">
        <v>411</v>
      </c>
      <c r="F275" s="8">
        <v>112</v>
      </c>
      <c r="G275" s="8"/>
      <c r="H275" s="20">
        <v>0</v>
      </c>
    </row>
    <row r="276" spans="1:8" ht="19.5" customHeight="1">
      <c r="A276" s="8" t="s">
        <v>394</v>
      </c>
      <c r="B276" s="8">
        <v>1230</v>
      </c>
      <c r="C276" s="8">
        <v>510</v>
      </c>
      <c r="D276" s="20">
        <v>0.4146341463414634</v>
      </c>
      <c r="E276" s="8" t="s">
        <v>412</v>
      </c>
      <c r="F276" s="8">
        <v>37500</v>
      </c>
      <c r="G276" s="8">
        <v>29535</v>
      </c>
      <c r="H276" s="20">
        <v>0.7876</v>
      </c>
    </row>
    <row r="277" spans="1:8" ht="19.5" customHeight="1">
      <c r="A277" s="8" t="s">
        <v>395</v>
      </c>
      <c r="B277" s="8"/>
      <c r="C277" s="8"/>
      <c r="D277" s="20" t="s">
        <v>1169</v>
      </c>
      <c r="E277" s="8" t="s">
        <v>413</v>
      </c>
      <c r="F277" s="8"/>
      <c r="G277" s="8"/>
      <c r="H277" s="20" t="s">
        <v>1169</v>
      </c>
    </row>
    <row r="278" spans="1:8" ht="19.5" customHeight="1">
      <c r="A278" s="8" t="s">
        <v>1268</v>
      </c>
      <c r="B278" s="8"/>
      <c r="C278" s="8"/>
      <c r="D278" s="20" t="s">
        <v>1169</v>
      </c>
      <c r="E278" s="8" t="s">
        <v>414</v>
      </c>
      <c r="F278" s="8">
        <v>353</v>
      </c>
      <c r="G278" s="8">
        <v>130</v>
      </c>
      <c r="H278" s="20">
        <v>0.36827195467422097</v>
      </c>
    </row>
    <row r="279" spans="1:8" ht="19.5" customHeight="1">
      <c r="A279" s="8" t="s">
        <v>396</v>
      </c>
      <c r="B279" s="8">
        <v>1230</v>
      </c>
      <c r="C279" s="8">
        <v>510</v>
      </c>
      <c r="D279" s="20">
        <v>0.4146341463414634</v>
      </c>
      <c r="E279" s="8" t="s">
        <v>1269</v>
      </c>
      <c r="F279" s="8">
        <v>127</v>
      </c>
      <c r="G279" s="8">
        <v>85</v>
      </c>
      <c r="H279" s="20">
        <v>0.6692913385826772</v>
      </c>
    </row>
    <row r="280" spans="1:8" ht="19.5" customHeight="1">
      <c r="A280" s="8" t="s">
        <v>1270</v>
      </c>
      <c r="B280" s="8">
        <v>53202</v>
      </c>
      <c r="C280" s="8">
        <v>39060</v>
      </c>
      <c r="D280" s="20">
        <v>0.7341829254539303</v>
      </c>
      <c r="E280" s="8" t="s">
        <v>1271</v>
      </c>
      <c r="F280" s="8"/>
      <c r="G280" s="8"/>
      <c r="H280" s="20" t="s">
        <v>1169</v>
      </c>
    </row>
    <row r="281" spans="1:8" ht="19.5" customHeight="1">
      <c r="A281" s="8" t="s">
        <v>397</v>
      </c>
      <c r="B281" s="8">
        <v>0</v>
      </c>
      <c r="C281" s="8">
        <v>0</v>
      </c>
      <c r="D281" s="20" t="s">
        <v>1169</v>
      </c>
      <c r="E281" s="8" t="s">
        <v>469</v>
      </c>
      <c r="F281" s="8"/>
      <c r="G281" s="8"/>
      <c r="H281" s="20" t="s">
        <v>1169</v>
      </c>
    </row>
    <row r="282" spans="1:8" ht="19.5" customHeight="1">
      <c r="A282" s="8" t="s">
        <v>101</v>
      </c>
      <c r="B282" s="8"/>
      <c r="C282" s="8"/>
      <c r="D282" s="20" t="s">
        <v>1169</v>
      </c>
      <c r="E282" s="8" t="s">
        <v>1272</v>
      </c>
      <c r="F282" s="8"/>
      <c r="G282" s="8"/>
      <c r="H282" s="20" t="s">
        <v>1169</v>
      </c>
    </row>
    <row r="283" spans="1:8" ht="19.5" customHeight="1">
      <c r="A283" s="8" t="s">
        <v>102</v>
      </c>
      <c r="B283" s="8"/>
      <c r="C283" s="8"/>
      <c r="D283" s="20" t="s">
        <v>1169</v>
      </c>
      <c r="E283" s="8" t="s">
        <v>470</v>
      </c>
      <c r="F283" s="8"/>
      <c r="G283" s="8"/>
      <c r="H283" s="20" t="s">
        <v>1169</v>
      </c>
    </row>
    <row r="284" spans="1:8" ht="19.5" customHeight="1">
      <c r="A284" s="8" t="s">
        <v>103</v>
      </c>
      <c r="B284" s="8"/>
      <c r="C284" s="8"/>
      <c r="D284" s="20" t="s">
        <v>1169</v>
      </c>
      <c r="E284" s="8" t="s">
        <v>471</v>
      </c>
      <c r="F284" s="8"/>
      <c r="G284" s="8"/>
      <c r="H284" s="20" t="s">
        <v>1169</v>
      </c>
    </row>
    <row r="285" spans="1:8" ht="19.5" customHeight="1">
      <c r="A285" s="8" t="s">
        <v>398</v>
      </c>
      <c r="B285" s="8"/>
      <c r="C285" s="8"/>
      <c r="D285" s="20" t="s">
        <v>1169</v>
      </c>
      <c r="E285" s="8" t="s">
        <v>1273</v>
      </c>
      <c r="F285" s="8">
        <v>127</v>
      </c>
      <c r="G285" s="8">
        <v>85</v>
      </c>
      <c r="H285" s="20">
        <v>0.6692913385826772</v>
      </c>
    </row>
    <row r="286" spans="1:8" ht="19.5" customHeight="1">
      <c r="A286" s="8" t="s">
        <v>399</v>
      </c>
      <c r="B286" s="8"/>
      <c r="C286" s="8"/>
      <c r="D286" s="20" t="s">
        <v>1169</v>
      </c>
      <c r="E286" s="8" t="s">
        <v>1274</v>
      </c>
      <c r="F286" s="8"/>
      <c r="G286" s="8"/>
      <c r="H286" s="20" t="s">
        <v>1169</v>
      </c>
    </row>
    <row r="287" spans="1:8" ht="19.5" customHeight="1">
      <c r="A287" s="8" t="s">
        <v>400</v>
      </c>
      <c r="B287" s="8"/>
      <c r="C287" s="8"/>
      <c r="D287" s="20" t="s">
        <v>1169</v>
      </c>
      <c r="E287" s="8" t="s">
        <v>415</v>
      </c>
      <c r="F287" s="8">
        <v>1738</v>
      </c>
      <c r="G287" s="8">
        <v>1535</v>
      </c>
      <c r="H287" s="20">
        <v>0.883199079401611</v>
      </c>
    </row>
    <row r="288" spans="1:8" ht="19.5" customHeight="1">
      <c r="A288" s="8" t="s">
        <v>401</v>
      </c>
      <c r="B288" s="8"/>
      <c r="C288" s="8"/>
      <c r="D288" s="20" t="s">
        <v>1169</v>
      </c>
      <c r="E288" s="8" t="s">
        <v>416</v>
      </c>
      <c r="F288" s="8"/>
      <c r="G288" s="8"/>
      <c r="H288" s="20" t="s">
        <v>1169</v>
      </c>
    </row>
    <row r="289" spans="1:8" ht="19.5" customHeight="1">
      <c r="A289" s="8" t="s">
        <v>142</v>
      </c>
      <c r="B289" s="8"/>
      <c r="C289" s="8"/>
      <c r="D289" s="20" t="s">
        <v>1169</v>
      </c>
      <c r="E289" s="8" t="s">
        <v>417</v>
      </c>
      <c r="F289" s="8"/>
      <c r="G289" s="8"/>
      <c r="H289" s="20" t="s">
        <v>1169</v>
      </c>
    </row>
    <row r="290" spans="1:8" ht="19.5" customHeight="1">
      <c r="A290" s="8" t="s">
        <v>402</v>
      </c>
      <c r="B290" s="8"/>
      <c r="C290" s="8"/>
      <c r="D290" s="20" t="s">
        <v>1169</v>
      </c>
      <c r="E290" s="8" t="s">
        <v>418</v>
      </c>
      <c r="F290" s="8">
        <v>1646</v>
      </c>
      <c r="G290" s="8">
        <v>1529</v>
      </c>
      <c r="H290" s="20">
        <v>0.9289185905224787</v>
      </c>
    </row>
    <row r="291" spans="1:8" ht="19.5" customHeight="1">
      <c r="A291" s="8" t="s">
        <v>403</v>
      </c>
      <c r="B291" s="8"/>
      <c r="C291" s="8"/>
      <c r="D291" s="20" t="s">
        <v>1169</v>
      </c>
      <c r="E291" s="8" t="s">
        <v>419</v>
      </c>
      <c r="F291" s="8"/>
      <c r="G291" s="8"/>
      <c r="H291" s="20" t="s">
        <v>1169</v>
      </c>
    </row>
    <row r="292" spans="1:8" ht="19.5" customHeight="1">
      <c r="A292" s="8" t="s">
        <v>404</v>
      </c>
      <c r="B292" s="8"/>
      <c r="C292" s="8"/>
      <c r="D292" s="20" t="s">
        <v>1169</v>
      </c>
      <c r="E292" s="8" t="s">
        <v>420</v>
      </c>
      <c r="F292" s="8">
        <v>92</v>
      </c>
      <c r="G292" s="8">
        <v>6</v>
      </c>
      <c r="H292" s="20">
        <v>0.06521739130434782</v>
      </c>
    </row>
    <row r="293" spans="1:8" ht="19.5" customHeight="1">
      <c r="A293" s="8" t="s">
        <v>405</v>
      </c>
      <c r="B293" s="8"/>
      <c r="C293" s="8"/>
      <c r="D293" s="20" t="s">
        <v>1169</v>
      </c>
      <c r="E293" s="8" t="s">
        <v>421</v>
      </c>
      <c r="F293" s="8">
        <v>403</v>
      </c>
      <c r="G293" s="8">
        <v>0</v>
      </c>
      <c r="H293" s="20">
        <v>0</v>
      </c>
    </row>
    <row r="294" spans="1:8" ht="19.5" customHeight="1">
      <c r="A294" s="8" t="s">
        <v>406</v>
      </c>
      <c r="B294" s="8"/>
      <c r="C294" s="8"/>
      <c r="D294" s="20" t="s">
        <v>1169</v>
      </c>
      <c r="E294" s="8" t="s">
        <v>422</v>
      </c>
      <c r="F294" s="8"/>
      <c r="G294" s="8"/>
      <c r="H294" s="20" t="s">
        <v>1169</v>
      </c>
    </row>
    <row r="295" spans="1:8" ht="19.5" customHeight="1">
      <c r="A295" s="8" t="s">
        <v>407</v>
      </c>
      <c r="B295" s="8">
        <v>38547</v>
      </c>
      <c r="C295" s="8">
        <v>30323</v>
      </c>
      <c r="D295" s="20">
        <v>0.7866500635587724</v>
      </c>
      <c r="E295" s="8" t="s">
        <v>423</v>
      </c>
      <c r="F295" s="8"/>
      <c r="G295" s="8"/>
      <c r="H295" s="20" t="s">
        <v>1169</v>
      </c>
    </row>
    <row r="296" spans="1:8" ht="19.5" customHeight="1">
      <c r="A296" s="8" t="s">
        <v>101</v>
      </c>
      <c r="B296" s="8">
        <v>206</v>
      </c>
      <c r="C296" s="8">
        <v>207</v>
      </c>
      <c r="D296" s="20">
        <v>1.0048543689320388</v>
      </c>
      <c r="E296" s="8" t="s">
        <v>424</v>
      </c>
      <c r="F296" s="8">
        <v>403</v>
      </c>
      <c r="G296" s="8"/>
      <c r="H296" s="20">
        <v>0</v>
      </c>
    </row>
    <row r="297" spans="1:8" ht="19.5" customHeight="1">
      <c r="A297" s="8" t="s">
        <v>102</v>
      </c>
      <c r="B297" s="8">
        <v>114</v>
      </c>
      <c r="C297" s="8">
        <v>143</v>
      </c>
      <c r="D297" s="20">
        <v>1.2543859649122806</v>
      </c>
      <c r="E297" s="8" t="s">
        <v>425</v>
      </c>
      <c r="F297" s="8">
        <v>3538</v>
      </c>
      <c r="G297" s="8">
        <v>3469</v>
      </c>
      <c r="H297" s="20">
        <v>0.9804974561899378</v>
      </c>
    </row>
    <row r="298" spans="1:8" ht="19.5" customHeight="1">
      <c r="A298" s="8" t="s">
        <v>103</v>
      </c>
      <c r="B298" s="8">
        <v>159</v>
      </c>
      <c r="C298" s="8">
        <v>179</v>
      </c>
      <c r="D298" s="20">
        <v>1.1257861635220126</v>
      </c>
      <c r="E298" s="8" t="s">
        <v>1275</v>
      </c>
      <c r="F298" s="8"/>
      <c r="G298" s="8"/>
      <c r="H298" s="20" t="s">
        <v>1169</v>
      </c>
    </row>
    <row r="299" spans="1:8" ht="19.5" customHeight="1">
      <c r="A299" s="8" t="s">
        <v>408</v>
      </c>
      <c r="B299" s="8">
        <v>77</v>
      </c>
      <c r="C299" s="8">
        <v>100</v>
      </c>
      <c r="D299" s="20">
        <v>1.2987012987012987</v>
      </c>
      <c r="E299" s="8" t="s">
        <v>426</v>
      </c>
      <c r="F299" s="8"/>
      <c r="G299" s="8"/>
      <c r="H299" s="20" t="s">
        <v>1169</v>
      </c>
    </row>
    <row r="300" spans="1:8" ht="19.5" customHeight="1">
      <c r="A300" s="8" t="s">
        <v>409</v>
      </c>
      <c r="B300" s="8">
        <v>14</v>
      </c>
      <c r="C300" s="8">
        <v>15</v>
      </c>
      <c r="D300" s="20">
        <v>1.0714285714285714</v>
      </c>
      <c r="E300" s="8" t="s">
        <v>427</v>
      </c>
      <c r="F300" s="8"/>
      <c r="G300" s="8"/>
      <c r="H300" s="20" t="s">
        <v>1169</v>
      </c>
    </row>
    <row r="301" spans="1:8" ht="19.5" customHeight="1">
      <c r="A301" s="8" t="s">
        <v>410</v>
      </c>
      <c r="B301" s="8">
        <v>12</v>
      </c>
      <c r="C301" s="8">
        <v>14</v>
      </c>
      <c r="D301" s="20">
        <v>1.1666666666666667</v>
      </c>
      <c r="E301" s="8" t="s">
        <v>428</v>
      </c>
      <c r="F301" s="8">
        <v>3438</v>
      </c>
      <c r="G301" s="8">
        <v>3439</v>
      </c>
      <c r="H301" s="20">
        <v>1.0002908667830135</v>
      </c>
    </row>
    <row r="302" spans="1:8" ht="19.5" customHeight="1">
      <c r="A302" s="8" t="s">
        <v>429</v>
      </c>
      <c r="B302" s="8"/>
      <c r="C302" s="8"/>
      <c r="D302" s="20" t="s">
        <v>1169</v>
      </c>
      <c r="E302" s="8" t="s">
        <v>453</v>
      </c>
      <c r="F302" s="8">
        <v>964</v>
      </c>
      <c r="G302" s="8">
        <v>372</v>
      </c>
      <c r="H302" s="20">
        <v>0.38589211618257263</v>
      </c>
    </row>
    <row r="303" spans="1:8" ht="19.5" customHeight="1">
      <c r="A303" s="8" t="s">
        <v>1276</v>
      </c>
      <c r="B303" s="8"/>
      <c r="C303" s="8"/>
      <c r="D303" s="20" t="s">
        <v>1169</v>
      </c>
      <c r="E303" s="8" t="s">
        <v>101</v>
      </c>
      <c r="F303" s="55">
        <v>71</v>
      </c>
      <c r="G303" s="8">
        <v>70</v>
      </c>
      <c r="H303" s="20">
        <v>0.9859154929577465</v>
      </c>
    </row>
    <row r="304" spans="1:8" ht="19.5" customHeight="1">
      <c r="A304" s="8" t="s">
        <v>430</v>
      </c>
      <c r="B304" s="8"/>
      <c r="C304" s="8"/>
      <c r="D304" s="20" t="s">
        <v>1169</v>
      </c>
      <c r="E304" s="8" t="s">
        <v>102</v>
      </c>
      <c r="F304" s="55"/>
      <c r="G304" s="8"/>
      <c r="H304" s="20" t="s">
        <v>1169</v>
      </c>
    </row>
    <row r="305" spans="1:8" ht="19.5" customHeight="1">
      <c r="A305" s="8" t="s">
        <v>431</v>
      </c>
      <c r="B305" s="8"/>
      <c r="C305" s="8"/>
      <c r="D305" s="20" t="s">
        <v>1169</v>
      </c>
      <c r="E305" s="8" t="s">
        <v>103</v>
      </c>
      <c r="F305" s="55">
        <v>84</v>
      </c>
      <c r="G305" s="8">
        <v>97</v>
      </c>
      <c r="H305" s="20">
        <v>1.1547619047619047</v>
      </c>
    </row>
    <row r="306" spans="1:8" ht="19.5" customHeight="1">
      <c r="A306" s="8" t="s">
        <v>1277</v>
      </c>
      <c r="B306" s="8"/>
      <c r="C306" s="8"/>
      <c r="D306" s="20" t="s">
        <v>1169</v>
      </c>
      <c r="E306" s="8" t="s">
        <v>454</v>
      </c>
      <c r="F306" s="55">
        <v>26</v>
      </c>
      <c r="G306" s="8"/>
      <c r="H306" s="20">
        <v>0</v>
      </c>
    </row>
    <row r="307" spans="1:8" ht="19.5" customHeight="1">
      <c r="A307" s="8" t="s">
        <v>432</v>
      </c>
      <c r="B307" s="8">
        <v>100</v>
      </c>
      <c r="C307" s="8">
        <v>30</v>
      </c>
      <c r="D307" s="20">
        <v>0.3</v>
      </c>
      <c r="E307" s="8" t="s">
        <v>455</v>
      </c>
      <c r="F307" s="55">
        <v>22</v>
      </c>
      <c r="G307" s="8"/>
      <c r="H307" s="20">
        <v>0</v>
      </c>
    </row>
    <row r="308" spans="1:8" ht="19.5" customHeight="1">
      <c r="A308" s="8" t="s">
        <v>433</v>
      </c>
      <c r="B308" s="8">
        <v>1585</v>
      </c>
      <c r="C308" s="8">
        <v>599</v>
      </c>
      <c r="D308" s="20">
        <v>0.3779179810725552</v>
      </c>
      <c r="E308" s="8" t="s">
        <v>456</v>
      </c>
      <c r="F308" s="55"/>
      <c r="G308" s="8"/>
      <c r="H308" s="20" t="s">
        <v>1169</v>
      </c>
    </row>
    <row r="309" spans="1:8" ht="19.5" customHeight="1">
      <c r="A309" s="8" t="s">
        <v>434</v>
      </c>
      <c r="B309" s="8">
        <v>500</v>
      </c>
      <c r="C309" s="8">
        <v>432</v>
      </c>
      <c r="D309" s="20">
        <v>0.864</v>
      </c>
      <c r="E309" s="8" t="s">
        <v>457</v>
      </c>
      <c r="F309" s="55">
        <v>761</v>
      </c>
      <c r="G309" s="8">
        <v>205</v>
      </c>
      <c r="H309" s="20">
        <v>0.26938239159001315</v>
      </c>
    </row>
    <row r="310" spans="1:8" ht="19.5" customHeight="1">
      <c r="A310" s="8" t="s">
        <v>435</v>
      </c>
      <c r="B310" s="8">
        <v>533</v>
      </c>
      <c r="C310" s="8"/>
      <c r="D310" s="20">
        <v>0</v>
      </c>
      <c r="E310" s="8" t="s">
        <v>458</v>
      </c>
      <c r="F310" s="8">
        <v>50</v>
      </c>
      <c r="G310" s="8">
        <v>0</v>
      </c>
      <c r="H310" s="20">
        <v>0</v>
      </c>
    </row>
    <row r="311" spans="1:8" ht="19.5" customHeight="1">
      <c r="A311" s="8" t="s">
        <v>436</v>
      </c>
      <c r="B311" s="8">
        <v>385</v>
      </c>
      <c r="C311" s="8">
        <v>36</v>
      </c>
      <c r="D311" s="20">
        <v>0.09350649350649351</v>
      </c>
      <c r="E311" s="8" t="s">
        <v>459</v>
      </c>
      <c r="F311" s="8">
        <v>50</v>
      </c>
      <c r="G311" s="8"/>
      <c r="H311" s="20">
        <v>0</v>
      </c>
    </row>
    <row r="312" spans="1:8" ht="19.5" customHeight="1">
      <c r="A312" s="8" t="s">
        <v>437</v>
      </c>
      <c r="B312" s="8"/>
      <c r="C312" s="8"/>
      <c r="D312" s="20" t="s">
        <v>1169</v>
      </c>
      <c r="E312" s="8" t="s">
        <v>460</v>
      </c>
      <c r="F312" s="8"/>
      <c r="G312" s="8"/>
      <c r="H312" s="20" t="s">
        <v>1169</v>
      </c>
    </row>
    <row r="313" spans="1:8" ht="19.5" customHeight="1">
      <c r="A313" s="8" t="s">
        <v>438</v>
      </c>
      <c r="B313" s="8">
        <v>114</v>
      </c>
      <c r="C313" s="8">
        <v>77</v>
      </c>
      <c r="D313" s="20">
        <v>0.6754385964912281</v>
      </c>
      <c r="E313" s="8" t="s">
        <v>461</v>
      </c>
      <c r="F313" s="8"/>
      <c r="G313" s="8"/>
      <c r="H313" s="20" t="s">
        <v>1169</v>
      </c>
    </row>
    <row r="314" spans="1:8" ht="19.5" customHeight="1">
      <c r="A314" s="8" t="s">
        <v>439</v>
      </c>
      <c r="B314" s="8"/>
      <c r="C314" s="8"/>
      <c r="D314" s="20" t="s">
        <v>1169</v>
      </c>
      <c r="E314" s="8" t="s">
        <v>462</v>
      </c>
      <c r="F314" s="8"/>
      <c r="G314" s="8"/>
      <c r="H314" s="20" t="s">
        <v>1169</v>
      </c>
    </row>
    <row r="315" spans="1:8" ht="19.5" customHeight="1">
      <c r="A315" s="8" t="s">
        <v>440</v>
      </c>
      <c r="B315" s="8">
        <v>53</v>
      </c>
      <c r="C315" s="8">
        <v>54</v>
      </c>
      <c r="D315" s="20">
        <v>1.0188679245283019</v>
      </c>
      <c r="E315" s="8" t="s">
        <v>463</v>
      </c>
      <c r="F315" s="8">
        <v>50</v>
      </c>
      <c r="G315" s="8">
        <v>53</v>
      </c>
      <c r="H315" s="20">
        <v>1.06</v>
      </c>
    </row>
    <row r="316" spans="1:8" ht="19.5" customHeight="1">
      <c r="A316" s="8" t="s">
        <v>441</v>
      </c>
      <c r="B316" s="8">
        <v>2304</v>
      </c>
      <c r="C316" s="8">
        <v>681</v>
      </c>
      <c r="D316" s="20">
        <v>0.2955729166666667</v>
      </c>
      <c r="E316" s="8" t="s">
        <v>101</v>
      </c>
      <c r="F316" s="8">
        <v>46</v>
      </c>
      <c r="G316" s="8">
        <v>49</v>
      </c>
      <c r="H316" s="20">
        <v>1.065217391304348</v>
      </c>
    </row>
    <row r="317" spans="1:8" ht="19.5" customHeight="1">
      <c r="A317" s="8" t="s">
        <v>442</v>
      </c>
      <c r="B317" s="55">
        <v>235</v>
      </c>
      <c r="C317" s="8">
        <v>1</v>
      </c>
      <c r="D317" s="20">
        <v>0.00425531914893617</v>
      </c>
      <c r="E317" s="8" t="s">
        <v>102</v>
      </c>
      <c r="F317" s="8">
        <v>1</v>
      </c>
      <c r="G317" s="8"/>
      <c r="H317" s="20">
        <v>0</v>
      </c>
    </row>
    <row r="318" spans="1:8" ht="19.5" customHeight="1">
      <c r="A318" s="8" t="s">
        <v>443</v>
      </c>
      <c r="B318" s="55">
        <v>1948</v>
      </c>
      <c r="C318" s="8">
        <v>668</v>
      </c>
      <c r="D318" s="20">
        <v>0.34291581108829566</v>
      </c>
      <c r="E318" s="8" t="s">
        <v>103</v>
      </c>
      <c r="F318" s="8"/>
      <c r="G318" s="8"/>
      <c r="H318" s="20" t="s">
        <v>1169</v>
      </c>
    </row>
    <row r="319" spans="1:8" ht="19.5" customHeight="1">
      <c r="A319" s="8" t="s">
        <v>444</v>
      </c>
      <c r="B319" s="55">
        <v>62</v>
      </c>
      <c r="C319" s="8"/>
      <c r="D319" s="20">
        <v>0</v>
      </c>
      <c r="E319" s="8" t="s">
        <v>464</v>
      </c>
      <c r="F319" s="8">
        <v>3</v>
      </c>
      <c r="G319" s="8">
        <v>4</v>
      </c>
      <c r="H319" s="20">
        <v>1.3333333333333333</v>
      </c>
    </row>
    <row r="320" spans="1:8" ht="19.5" customHeight="1">
      <c r="A320" s="8" t="s">
        <v>1278</v>
      </c>
      <c r="B320" s="55">
        <v>8</v>
      </c>
      <c r="C320" s="8"/>
      <c r="D320" s="20">
        <v>0</v>
      </c>
      <c r="E320" s="8" t="s">
        <v>1279</v>
      </c>
      <c r="F320" s="8">
        <v>790</v>
      </c>
      <c r="G320" s="8">
        <v>1038</v>
      </c>
      <c r="H320" s="20">
        <v>1.3139240506329113</v>
      </c>
    </row>
    <row r="321" spans="1:8" ht="19.5" customHeight="1">
      <c r="A321" s="8" t="s">
        <v>445</v>
      </c>
      <c r="B321" s="55">
        <v>51</v>
      </c>
      <c r="C321" s="8">
        <v>12</v>
      </c>
      <c r="D321" s="20">
        <v>0.23529411764705882</v>
      </c>
      <c r="E321" s="8" t="s">
        <v>1280</v>
      </c>
      <c r="F321" s="8">
        <v>770</v>
      </c>
      <c r="G321" s="8">
        <v>1013</v>
      </c>
      <c r="H321" s="20">
        <v>1.3155844155844156</v>
      </c>
    </row>
    <row r="322" spans="1:8" ht="19.5" customHeight="1">
      <c r="A322" s="8" t="s">
        <v>446</v>
      </c>
      <c r="B322" s="8">
        <v>142</v>
      </c>
      <c r="C322" s="8">
        <v>142</v>
      </c>
      <c r="D322" s="20">
        <v>1</v>
      </c>
      <c r="E322" s="8" t="s">
        <v>465</v>
      </c>
      <c r="F322" s="8">
        <v>20</v>
      </c>
      <c r="G322" s="8">
        <v>25</v>
      </c>
      <c r="H322" s="20">
        <v>1.25</v>
      </c>
    </row>
    <row r="323" spans="1:8" ht="19.5" customHeight="1">
      <c r="A323" s="8" t="s">
        <v>447</v>
      </c>
      <c r="B323" s="8">
        <v>15</v>
      </c>
      <c r="C323" s="8"/>
      <c r="D323" s="20">
        <v>0</v>
      </c>
      <c r="E323" s="8" t="s">
        <v>1281</v>
      </c>
      <c r="F323" s="8">
        <v>75</v>
      </c>
      <c r="G323" s="8">
        <v>0</v>
      </c>
      <c r="H323" s="20">
        <v>0</v>
      </c>
    </row>
    <row r="324" spans="1:8" ht="19.5" customHeight="1">
      <c r="A324" s="8" t="s">
        <v>448</v>
      </c>
      <c r="B324" s="8">
        <v>127</v>
      </c>
      <c r="C324" s="8">
        <v>142</v>
      </c>
      <c r="D324" s="20">
        <v>1.1181102362204725</v>
      </c>
      <c r="E324" s="8" t="s">
        <v>1282</v>
      </c>
      <c r="F324" s="8">
        <v>61</v>
      </c>
      <c r="G324" s="8"/>
      <c r="H324" s="20">
        <v>0</v>
      </c>
    </row>
    <row r="325" spans="1:8" ht="19.5" customHeight="1">
      <c r="A325" s="8" t="s">
        <v>449</v>
      </c>
      <c r="B325" s="8"/>
      <c r="C325" s="8"/>
      <c r="D325" s="20" t="s">
        <v>1169</v>
      </c>
      <c r="E325" s="8" t="s">
        <v>1283</v>
      </c>
      <c r="F325" s="8">
        <v>14</v>
      </c>
      <c r="G325" s="8"/>
      <c r="H325" s="20">
        <v>0</v>
      </c>
    </row>
    <row r="326" spans="1:8" ht="19.5" customHeight="1">
      <c r="A326" s="8" t="s">
        <v>450</v>
      </c>
      <c r="B326" s="8"/>
      <c r="C326" s="8"/>
      <c r="D326" s="20" t="s">
        <v>1169</v>
      </c>
      <c r="E326" s="8" t="s">
        <v>1284</v>
      </c>
      <c r="F326" s="8">
        <v>29</v>
      </c>
      <c r="G326" s="8">
        <v>41</v>
      </c>
      <c r="H326" s="20">
        <v>1.4137931034482758</v>
      </c>
    </row>
    <row r="327" spans="1:8" ht="19.5" customHeight="1">
      <c r="A327" s="8" t="s">
        <v>451</v>
      </c>
      <c r="B327" s="8"/>
      <c r="C327" s="8"/>
      <c r="D327" s="20" t="s">
        <v>1169</v>
      </c>
      <c r="E327" s="8" t="s">
        <v>1285</v>
      </c>
      <c r="F327" s="8"/>
      <c r="G327" s="8">
        <v>24</v>
      </c>
      <c r="H327" s="20" t="s">
        <v>1169</v>
      </c>
    </row>
    <row r="328" spans="1:8" ht="19.5" customHeight="1">
      <c r="A328" s="8" t="s">
        <v>452</v>
      </c>
      <c r="B328" s="8"/>
      <c r="C328" s="8"/>
      <c r="D328" s="20" t="s">
        <v>1169</v>
      </c>
      <c r="E328" s="8" t="s">
        <v>1286</v>
      </c>
      <c r="F328" s="8">
        <v>29</v>
      </c>
      <c r="G328" s="8">
        <v>17</v>
      </c>
      <c r="H328" s="20">
        <v>0.5862068965517241</v>
      </c>
    </row>
    <row r="329" spans="1:8" ht="19.5" customHeight="1">
      <c r="A329" s="8" t="s">
        <v>466</v>
      </c>
      <c r="B329" s="8">
        <v>0</v>
      </c>
      <c r="C329" s="8">
        <v>0</v>
      </c>
      <c r="D329" s="20" t="s">
        <v>1169</v>
      </c>
      <c r="E329" s="8" t="s">
        <v>486</v>
      </c>
      <c r="F329" s="8">
        <v>954</v>
      </c>
      <c r="G329" s="8">
        <v>318</v>
      </c>
      <c r="H329" s="20">
        <v>0.3333333333333333</v>
      </c>
    </row>
    <row r="330" spans="1:8" ht="19.5" customHeight="1">
      <c r="A330" s="8" t="s">
        <v>467</v>
      </c>
      <c r="B330" s="8"/>
      <c r="C330" s="8"/>
      <c r="D330" s="20" t="s">
        <v>1169</v>
      </c>
      <c r="E330" s="8" t="s">
        <v>487</v>
      </c>
      <c r="F330" s="55">
        <v>396</v>
      </c>
      <c r="G330" s="8"/>
      <c r="H330" s="20">
        <v>0</v>
      </c>
    </row>
    <row r="331" spans="1:8" ht="19.5" customHeight="1">
      <c r="A331" s="8" t="s">
        <v>468</v>
      </c>
      <c r="B331" s="8"/>
      <c r="C331" s="8"/>
      <c r="D331" s="20" t="s">
        <v>1169</v>
      </c>
      <c r="E331" s="8" t="s">
        <v>488</v>
      </c>
      <c r="F331" s="55">
        <v>331</v>
      </c>
      <c r="G331" s="8">
        <v>318</v>
      </c>
      <c r="H331" s="20">
        <v>0.9607250755287009</v>
      </c>
    </row>
    <row r="332" spans="1:8" ht="19.5" customHeight="1">
      <c r="A332" s="8" t="s">
        <v>1287</v>
      </c>
      <c r="B332" s="8">
        <v>652</v>
      </c>
      <c r="C332" s="8">
        <v>674</v>
      </c>
      <c r="D332" s="20">
        <v>1.0337423312883436</v>
      </c>
      <c r="E332" s="8" t="s">
        <v>489</v>
      </c>
      <c r="F332" s="55">
        <v>227</v>
      </c>
      <c r="G332" s="8"/>
      <c r="H332" s="20">
        <v>0</v>
      </c>
    </row>
    <row r="333" spans="1:8" ht="19.5" customHeight="1">
      <c r="A333" s="8" t="s">
        <v>1288</v>
      </c>
      <c r="B333" s="8">
        <v>652</v>
      </c>
      <c r="C333" s="8">
        <v>674</v>
      </c>
      <c r="D333" s="20">
        <v>1.0337423312883436</v>
      </c>
      <c r="E333" s="8" t="s">
        <v>490</v>
      </c>
      <c r="F333" s="8">
        <v>4477</v>
      </c>
      <c r="G333" s="8">
        <v>2421</v>
      </c>
      <c r="H333" s="20">
        <v>0.540763904400268</v>
      </c>
    </row>
    <row r="334" spans="1:8" ht="19.5" customHeight="1">
      <c r="A334" s="8" t="s">
        <v>1289</v>
      </c>
      <c r="B334" s="8"/>
      <c r="C334" s="8"/>
      <c r="D334" s="20" t="s">
        <v>1169</v>
      </c>
      <c r="E334" s="8" t="s">
        <v>491</v>
      </c>
      <c r="F334" s="55">
        <v>818</v>
      </c>
      <c r="G334" s="8">
        <v>1019</v>
      </c>
      <c r="H334" s="20">
        <v>1.245721271393643</v>
      </c>
    </row>
    <row r="335" spans="1:8" ht="19.5" customHeight="1">
      <c r="A335" s="8" t="s">
        <v>472</v>
      </c>
      <c r="B335" s="8">
        <v>2208</v>
      </c>
      <c r="C335" s="8">
        <v>48</v>
      </c>
      <c r="D335" s="20">
        <v>0.021739130434782608</v>
      </c>
      <c r="E335" s="8" t="s">
        <v>492</v>
      </c>
      <c r="F335" s="55">
        <v>280</v>
      </c>
      <c r="G335" s="8">
        <v>319</v>
      </c>
      <c r="H335" s="20">
        <v>1.1392857142857142</v>
      </c>
    </row>
    <row r="336" spans="1:8" ht="19.5" customHeight="1">
      <c r="A336" s="8" t="s">
        <v>1290</v>
      </c>
      <c r="B336" s="8">
        <v>2208</v>
      </c>
      <c r="C336" s="8">
        <v>48</v>
      </c>
      <c r="D336" s="20">
        <v>0.021739130434782608</v>
      </c>
      <c r="E336" s="8" t="s">
        <v>493</v>
      </c>
      <c r="F336" s="55"/>
      <c r="G336" s="8"/>
      <c r="H336" s="20" t="s">
        <v>1169</v>
      </c>
    </row>
    <row r="337" spans="1:8" ht="19.5" customHeight="1">
      <c r="A337" s="8" t="s">
        <v>1291</v>
      </c>
      <c r="B337" s="8">
        <v>8690</v>
      </c>
      <c r="C337" s="8">
        <v>5760</v>
      </c>
      <c r="D337" s="20">
        <v>0.6628308400460299</v>
      </c>
      <c r="E337" s="8" t="s">
        <v>494</v>
      </c>
      <c r="F337" s="55"/>
      <c r="G337" s="8"/>
      <c r="H337" s="20" t="s">
        <v>1169</v>
      </c>
    </row>
    <row r="338" spans="1:8" ht="19.5" customHeight="1">
      <c r="A338" s="8" t="s">
        <v>1292</v>
      </c>
      <c r="B338" s="8">
        <v>933</v>
      </c>
      <c r="C338" s="8">
        <v>842</v>
      </c>
      <c r="D338" s="20">
        <v>0.902465166130761</v>
      </c>
      <c r="E338" s="8" t="s">
        <v>495</v>
      </c>
      <c r="F338" s="55"/>
      <c r="G338" s="8"/>
      <c r="H338" s="20" t="s">
        <v>1169</v>
      </c>
    </row>
    <row r="339" spans="1:8" ht="19.5" customHeight="1">
      <c r="A339" s="8" t="s">
        <v>101</v>
      </c>
      <c r="B339" s="55">
        <v>513</v>
      </c>
      <c r="C339" s="8">
        <v>555</v>
      </c>
      <c r="D339" s="20">
        <v>1.0818713450292399</v>
      </c>
      <c r="E339" s="8" t="s">
        <v>496</v>
      </c>
      <c r="F339" s="55"/>
      <c r="G339" s="8"/>
      <c r="H339" s="20" t="s">
        <v>1169</v>
      </c>
    </row>
    <row r="340" spans="1:8" ht="19.5" customHeight="1">
      <c r="A340" s="8" t="s">
        <v>102</v>
      </c>
      <c r="B340" s="55"/>
      <c r="C340" s="8"/>
      <c r="D340" s="20" t="s">
        <v>1169</v>
      </c>
      <c r="E340" s="8" t="s">
        <v>497</v>
      </c>
      <c r="F340" s="55"/>
      <c r="G340" s="8"/>
      <c r="H340" s="20" t="s">
        <v>1169</v>
      </c>
    </row>
    <row r="341" spans="1:8" ht="19.5" customHeight="1">
      <c r="A341" s="8" t="s">
        <v>103</v>
      </c>
      <c r="B341" s="55">
        <v>94</v>
      </c>
      <c r="C341" s="8">
        <v>102</v>
      </c>
      <c r="D341" s="20">
        <v>1.0851063829787233</v>
      </c>
      <c r="E341" s="8" t="s">
        <v>498</v>
      </c>
      <c r="F341" s="55">
        <v>1731</v>
      </c>
      <c r="G341" s="8"/>
      <c r="H341" s="20">
        <v>0</v>
      </c>
    </row>
    <row r="342" spans="1:8" ht="19.5" customHeight="1">
      <c r="A342" s="8" t="s">
        <v>1293</v>
      </c>
      <c r="B342" s="55">
        <v>326</v>
      </c>
      <c r="C342" s="8">
        <v>185</v>
      </c>
      <c r="D342" s="20">
        <v>0.5674846625766872</v>
      </c>
      <c r="E342" s="8" t="s">
        <v>499</v>
      </c>
      <c r="F342" s="55">
        <v>162</v>
      </c>
      <c r="G342" s="8"/>
      <c r="H342" s="20">
        <v>0</v>
      </c>
    </row>
    <row r="343" spans="1:8" ht="19.5" customHeight="1">
      <c r="A343" s="8" t="s">
        <v>473</v>
      </c>
      <c r="B343" s="8">
        <v>300</v>
      </c>
      <c r="C343" s="8">
        <v>0</v>
      </c>
      <c r="D343" s="20">
        <v>0</v>
      </c>
      <c r="E343" s="8" t="s">
        <v>500</v>
      </c>
      <c r="F343" s="55"/>
      <c r="G343" s="8"/>
      <c r="H343" s="20" t="s">
        <v>1169</v>
      </c>
    </row>
    <row r="344" spans="1:8" ht="19.5" customHeight="1">
      <c r="A344" s="8" t="s">
        <v>474</v>
      </c>
      <c r="B344" s="8"/>
      <c r="C344" s="8"/>
      <c r="D344" s="20" t="s">
        <v>1169</v>
      </c>
      <c r="E344" s="8" t="s">
        <v>501</v>
      </c>
      <c r="F344" s="55">
        <v>1486</v>
      </c>
      <c r="G344" s="8">
        <v>1083</v>
      </c>
      <c r="H344" s="20">
        <v>0.7288021534320323</v>
      </c>
    </row>
    <row r="345" spans="1:8" ht="19.5" customHeight="1">
      <c r="A345" s="8" t="s">
        <v>475</v>
      </c>
      <c r="B345" s="8"/>
      <c r="C345" s="8"/>
      <c r="D345" s="20" t="s">
        <v>1169</v>
      </c>
      <c r="E345" s="8" t="s">
        <v>1294</v>
      </c>
      <c r="F345" s="8">
        <v>1468</v>
      </c>
      <c r="G345" s="8">
        <v>1805</v>
      </c>
      <c r="H345" s="20">
        <v>1.2295640326975477</v>
      </c>
    </row>
    <row r="346" spans="1:8" ht="19.5" customHeight="1">
      <c r="A346" s="8" t="s">
        <v>476</v>
      </c>
      <c r="B346" s="8"/>
      <c r="C346" s="8"/>
      <c r="D346" s="20" t="s">
        <v>1169</v>
      </c>
      <c r="E346" s="8" t="s">
        <v>511</v>
      </c>
      <c r="F346" s="55"/>
      <c r="G346" s="8"/>
      <c r="H346" s="20" t="s">
        <v>1169</v>
      </c>
    </row>
    <row r="347" spans="1:8" ht="19.5" customHeight="1">
      <c r="A347" s="8" t="s">
        <v>477</v>
      </c>
      <c r="B347" s="8"/>
      <c r="C347" s="8"/>
      <c r="D347" s="20" t="s">
        <v>1169</v>
      </c>
      <c r="E347" s="8" t="s">
        <v>512</v>
      </c>
      <c r="F347" s="55"/>
      <c r="G347" s="8"/>
      <c r="H347" s="20" t="s">
        <v>1169</v>
      </c>
    </row>
    <row r="348" spans="1:8" ht="19.5" customHeight="1">
      <c r="A348" s="8" t="s">
        <v>478</v>
      </c>
      <c r="B348" s="8"/>
      <c r="C348" s="8"/>
      <c r="D348" s="20" t="s">
        <v>1169</v>
      </c>
      <c r="E348" s="8" t="s">
        <v>513</v>
      </c>
      <c r="F348" s="55"/>
      <c r="G348" s="8"/>
      <c r="H348" s="20" t="s">
        <v>1169</v>
      </c>
    </row>
    <row r="349" spans="1:8" ht="19.5" customHeight="1">
      <c r="A349" s="8" t="s">
        <v>479</v>
      </c>
      <c r="B349" s="8"/>
      <c r="C349" s="8"/>
      <c r="D349" s="20" t="s">
        <v>1169</v>
      </c>
      <c r="E349" s="8" t="s">
        <v>514</v>
      </c>
      <c r="F349" s="55">
        <v>19</v>
      </c>
      <c r="G349" s="8">
        <v>5</v>
      </c>
      <c r="H349" s="20">
        <v>0.2631578947368421</v>
      </c>
    </row>
    <row r="350" spans="1:8" ht="19.5" customHeight="1">
      <c r="A350" s="8" t="s">
        <v>480</v>
      </c>
      <c r="B350" s="8"/>
      <c r="C350" s="8"/>
      <c r="D350" s="20" t="s">
        <v>1169</v>
      </c>
      <c r="E350" s="8" t="s">
        <v>1295</v>
      </c>
      <c r="F350" s="55">
        <v>147</v>
      </c>
      <c r="G350" s="8"/>
      <c r="H350" s="20">
        <v>0</v>
      </c>
    </row>
    <row r="351" spans="1:8" ht="19.5" customHeight="1">
      <c r="A351" s="8" t="s">
        <v>481</v>
      </c>
      <c r="B351" s="8"/>
      <c r="C351" s="8"/>
      <c r="D351" s="20" t="s">
        <v>1169</v>
      </c>
      <c r="E351" s="8" t="s">
        <v>1296</v>
      </c>
      <c r="F351" s="55">
        <v>800</v>
      </c>
      <c r="G351" s="8">
        <v>800</v>
      </c>
      <c r="H351" s="20">
        <v>1</v>
      </c>
    </row>
    <row r="352" spans="1:8" ht="19.5" customHeight="1">
      <c r="A352" s="8" t="s">
        <v>482</v>
      </c>
      <c r="B352" s="8"/>
      <c r="C352" s="8"/>
      <c r="D352" s="20" t="s">
        <v>1169</v>
      </c>
      <c r="E352" s="8" t="s">
        <v>1297</v>
      </c>
      <c r="F352" s="55">
        <v>500</v>
      </c>
      <c r="G352" s="8">
        <v>1000</v>
      </c>
      <c r="H352" s="20">
        <v>2</v>
      </c>
    </row>
    <row r="353" spans="1:8" ht="19.5" customHeight="1">
      <c r="A353" s="8" t="s">
        <v>483</v>
      </c>
      <c r="B353" s="8"/>
      <c r="C353" s="8"/>
      <c r="D353" s="20" t="s">
        <v>1169</v>
      </c>
      <c r="E353" s="8" t="s">
        <v>1298</v>
      </c>
      <c r="F353" s="55"/>
      <c r="G353" s="8"/>
      <c r="H353" s="20" t="s">
        <v>1169</v>
      </c>
    </row>
    <row r="354" spans="1:8" ht="19.5" customHeight="1">
      <c r="A354" s="8" t="s">
        <v>484</v>
      </c>
      <c r="B354" s="8"/>
      <c r="C354" s="8"/>
      <c r="D354" s="20" t="s">
        <v>1169</v>
      </c>
      <c r="E354" s="8" t="s">
        <v>1299</v>
      </c>
      <c r="F354" s="55">
        <v>2</v>
      </c>
      <c r="G354" s="8"/>
      <c r="H354" s="20">
        <v>0</v>
      </c>
    </row>
    <row r="355" spans="1:8" ht="19.5" customHeight="1">
      <c r="A355" s="8" t="s">
        <v>485</v>
      </c>
      <c r="B355" s="8">
        <v>300</v>
      </c>
      <c r="C355" s="8"/>
      <c r="D355" s="20">
        <v>0</v>
      </c>
      <c r="E355" s="8" t="s">
        <v>502</v>
      </c>
      <c r="F355" s="8">
        <v>30</v>
      </c>
      <c r="G355" s="8">
        <v>0</v>
      </c>
      <c r="H355" s="20">
        <v>0</v>
      </c>
    </row>
    <row r="356" spans="1:8" ht="19.5" customHeight="1">
      <c r="A356" s="8" t="s">
        <v>503</v>
      </c>
      <c r="B356" s="8">
        <v>30</v>
      </c>
      <c r="C356" s="8"/>
      <c r="D356" s="20">
        <v>0</v>
      </c>
      <c r="E356" s="8" t="s">
        <v>520</v>
      </c>
      <c r="F356" s="55">
        <v>12</v>
      </c>
      <c r="G356" s="8">
        <v>30</v>
      </c>
      <c r="H356" s="20">
        <v>2.5</v>
      </c>
    </row>
    <row r="357" spans="1:8" ht="19.5" customHeight="1">
      <c r="A357" s="8" t="s">
        <v>504</v>
      </c>
      <c r="B357" s="8"/>
      <c r="C357" s="8"/>
      <c r="D357" s="20" t="s">
        <v>1169</v>
      </c>
      <c r="E357" s="8" t="s">
        <v>521</v>
      </c>
      <c r="F357" s="8">
        <v>0</v>
      </c>
      <c r="G357" s="8">
        <v>0</v>
      </c>
      <c r="H357" s="20" t="s">
        <v>1169</v>
      </c>
    </row>
    <row r="358" spans="1:8" ht="19.5" customHeight="1">
      <c r="A358" s="8" t="s">
        <v>1300</v>
      </c>
      <c r="B358" s="8">
        <v>338</v>
      </c>
      <c r="C358" s="8">
        <v>214</v>
      </c>
      <c r="D358" s="20">
        <v>0.6331360946745562</v>
      </c>
      <c r="E358" s="8" t="s">
        <v>522</v>
      </c>
      <c r="F358" s="8"/>
      <c r="G358" s="8"/>
      <c r="H358" s="20" t="s">
        <v>1169</v>
      </c>
    </row>
    <row r="359" spans="1:8" ht="19.5" customHeight="1">
      <c r="A359" s="8" t="s">
        <v>1301</v>
      </c>
      <c r="B359" s="8"/>
      <c r="C359" s="8"/>
      <c r="D359" s="20" t="s">
        <v>1169</v>
      </c>
      <c r="E359" s="8" t="s">
        <v>523</v>
      </c>
      <c r="F359" s="8"/>
      <c r="G359" s="8"/>
      <c r="H359" s="20" t="s">
        <v>1169</v>
      </c>
    </row>
    <row r="360" spans="1:8" ht="19.5" customHeight="1">
      <c r="A360" s="8" t="s">
        <v>1302</v>
      </c>
      <c r="B360" s="8">
        <v>26</v>
      </c>
      <c r="C360" s="8"/>
      <c r="D360" s="20">
        <v>0</v>
      </c>
      <c r="E360" s="8" t="s">
        <v>524</v>
      </c>
      <c r="F360" s="8"/>
      <c r="G360" s="8"/>
      <c r="H360" s="20" t="s">
        <v>1169</v>
      </c>
    </row>
    <row r="361" spans="1:8" ht="19.5" customHeight="1">
      <c r="A361" s="8" t="s">
        <v>1303</v>
      </c>
      <c r="B361" s="8">
        <v>312</v>
      </c>
      <c r="C361" s="8">
        <v>214</v>
      </c>
      <c r="D361" s="20">
        <v>0.6858974358974359</v>
      </c>
      <c r="E361" s="8" t="s">
        <v>525</v>
      </c>
      <c r="F361" s="8">
        <v>1150</v>
      </c>
      <c r="G361" s="8">
        <v>0</v>
      </c>
      <c r="H361" s="20">
        <v>0</v>
      </c>
    </row>
    <row r="362" spans="1:8" ht="19.5" customHeight="1">
      <c r="A362" s="8" t="s">
        <v>505</v>
      </c>
      <c r="B362" s="8">
        <v>135</v>
      </c>
      <c r="C362" s="8">
        <v>160</v>
      </c>
      <c r="D362" s="20">
        <v>1.1851851851851851</v>
      </c>
      <c r="E362" s="8" t="s">
        <v>526</v>
      </c>
      <c r="F362" s="8"/>
      <c r="G362" s="8"/>
      <c r="H362" s="20" t="s">
        <v>1169</v>
      </c>
    </row>
    <row r="363" spans="1:8" ht="19.5" customHeight="1">
      <c r="A363" s="8" t="s">
        <v>101</v>
      </c>
      <c r="B363" s="8">
        <v>129</v>
      </c>
      <c r="C363" s="8">
        <v>146</v>
      </c>
      <c r="D363" s="20">
        <v>1.1317829457364341</v>
      </c>
      <c r="E363" s="8" t="s">
        <v>527</v>
      </c>
      <c r="F363" s="8">
        <v>1070</v>
      </c>
      <c r="G363" s="8"/>
      <c r="H363" s="20">
        <v>0</v>
      </c>
    </row>
    <row r="364" spans="1:8" ht="19.5" customHeight="1">
      <c r="A364" s="8" t="s">
        <v>102</v>
      </c>
      <c r="B364" s="8"/>
      <c r="C364" s="8"/>
      <c r="D364" s="20" t="s">
        <v>1169</v>
      </c>
      <c r="E364" s="8" t="s">
        <v>528</v>
      </c>
      <c r="F364" s="8"/>
      <c r="G364" s="8"/>
      <c r="H364" s="20" t="s">
        <v>1169</v>
      </c>
    </row>
    <row r="365" spans="1:8" ht="19.5" customHeight="1">
      <c r="A365" s="8" t="s">
        <v>103</v>
      </c>
      <c r="B365" s="8"/>
      <c r="C365" s="8"/>
      <c r="D365" s="20" t="s">
        <v>1169</v>
      </c>
      <c r="E365" s="8" t="s">
        <v>529</v>
      </c>
      <c r="F365" s="8"/>
      <c r="G365" s="8"/>
      <c r="H365" s="20" t="s">
        <v>1169</v>
      </c>
    </row>
    <row r="366" spans="1:8" ht="19.5" customHeight="1">
      <c r="A366" s="8" t="s">
        <v>506</v>
      </c>
      <c r="B366" s="8"/>
      <c r="C366" s="8"/>
      <c r="D366" s="20" t="s">
        <v>1169</v>
      </c>
      <c r="E366" s="8" t="s">
        <v>530</v>
      </c>
      <c r="F366" s="8"/>
      <c r="G366" s="8"/>
      <c r="H366" s="20" t="s">
        <v>1169</v>
      </c>
    </row>
    <row r="367" spans="1:8" ht="19.5" customHeight="1">
      <c r="A367" s="8" t="s">
        <v>507</v>
      </c>
      <c r="B367" s="8"/>
      <c r="C367" s="8"/>
      <c r="D367" s="20" t="s">
        <v>1169</v>
      </c>
      <c r="E367" s="8" t="s">
        <v>531</v>
      </c>
      <c r="F367" s="8"/>
      <c r="G367" s="8"/>
      <c r="H367" s="20" t="s">
        <v>1169</v>
      </c>
    </row>
    <row r="368" spans="1:8" ht="19.5" customHeight="1">
      <c r="A368" s="8" t="s">
        <v>508</v>
      </c>
      <c r="B368" s="8"/>
      <c r="C368" s="8"/>
      <c r="D368" s="20" t="s">
        <v>1169</v>
      </c>
      <c r="E368" s="8" t="s">
        <v>1304</v>
      </c>
      <c r="F368" s="8">
        <v>80</v>
      </c>
      <c r="G368" s="8"/>
      <c r="H368" s="20">
        <v>0</v>
      </c>
    </row>
    <row r="369" spans="1:8" ht="19.5" customHeight="1">
      <c r="A369" s="8" t="s">
        <v>509</v>
      </c>
      <c r="B369" s="8"/>
      <c r="C369" s="8"/>
      <c r="D369" s="20" t="s">
        <v>1169</v>
      </c>
      <c r="E369" s="8" t="s">
        <v>532</v>
      </c>
      <c r="F369" s="8"/>
      <c r="G369" s="8"/>
      <c r="H369" s="20" t="s">
        <v>1169</v>
      </c>
    </row>
    <row r="370" spans="1:8" ht="19.5" customHeight="1">
      <c r="A370" s="8" t="s">
        <v>109</v>
      </c>
      <c r="B370" s="8"/>
      <c r="C370" s="8"/>
      <c r="D370" s="20" t="s">
        <v>1169</v>
      </c>
      <c r="E370" s="8" t="s">
        <v>533</v>
      </c>
      <c r="F370" s="8">
        <v>0</v>
      </c>
      <c r="G370" s="8">
        <v>0</v>
      </c>
      <c r="H370" s="20" t="s">
        <v>1169</v>
      </c>
    </row>
    <row r="371" spans="1:8" ht="19.5" customHeight="1">
      <c r="A371" s="8" t="s">
        <v>510</v>
      </c>
      <c r="B371" s="8">
        <v>6</v>
      </c>
      <c r="C371" s="8">
        <v>14</v>
      </c>
      <c r="D371" s="20">
        <v>2.3333333333333335</v>
      </c>
      <c r="E371" s="8" t="s">
        <v>534</v>
      </c>
      <c r="F371" s="8"/>
      <c r="G371" s="8"/>
      <c r="H371" s="20" t="s">
        <v>1169</v>
      </c>
    </row>
    <row r="372" spans="1:8" ht="19.5" customHeight="1">
      <c r="A372" s="8" t="s">
        <v>1305</v>
      </c>
      <c r="B372" s="8">
        <v>55</v>
      </c>
      <c r="C372" s="8">
        <v>0</v>
      </c>
      <c r="D372" s="20">
        <v>0</v>
      </c>
      <c r="E372" s="8" t="s">
        <v>535</v>
      </c>
      <c r="F372" s="8"/>
      <c r="G372" s="8"/>
      <c r="H372" s="20" t="s">
        <v>1169</v>
      </c>
    </row>
    <row r="373" spans="1:8" ht="19.5" customHeight="1">
      <c r="A373" s="8" t="s">
        <v>1306</v>
      </c>
      <c r="B373" s="8">
        <v>55</v>
      </c>
      <c r="C373" s="8"/>
      <c r="D373" s="20">
        <v>0</v>
      </c>
      <c r="E373" s="8" t="s">
        <v>536</v>
      </c>
      <c r="F373" s="8"/>
      <c r="G373" s="8"/>
      <c r="H373" s="20" t="s">
        <v>1169</v>
      </c>
    </row>
    <row r="374" spans="1:8" ht="19.5" customHeight="1">
      <c r="A374" s="8" t="s">
        <v>1307</v>
      </c>
      <c r="B374" s="8">
        <v>2163</v>
      </c>
      <c r="C374" s="8">
        <v>990</v>
      </c>
      <c r="D374" s="20">
        <v>0.4576976421636616</v>
      </c>
      <c r="E374" s="8" t="s">
        <v>537</v>
      </c>
      <c r="F374" s="8"/>
      <c r="G374" s="8"/>
      <c r="H374" s="20" t="s">
        <v>1169</v>
      </c>
    </row>
    <row r="375" spans="1:8" ht="19.5" customHeight="1">
      <c r="A375" s="8" t="s">
        <v>515</v>
      </c>
      <c r="B375" s="8">
        <v>859</v>
      </c>
      <c r="C375" s="8">
        <v>930</v>
      </c>
      <c r="D375" s="20">
        <v>1.0826542491268918</v>
      </c>
      <c r="E375" s="8" t="s">
        <v>538</v>
      </c>
      <c r="F375" s="8"/>
      <c r="G375" s="8"/>
      <c r="H375" s="20" t="s">
        <v>1169</v>
      </c>
    </row>
    <row r="376" spans="1:8" ht="19.5" customHeight="1">
      <c r="A376" s="8" t="s">
        <v>101</v>
      </c>
      <c r="B376" s="55">
        <v>406</v>
      </c>
      <c r="C376" s="8">
        <v>432</v>
      </c>
      <c r="D376" s="20">
        <v>1.064039408866995</v>
      </c>
      <c r="E376" s="8" t="s">
        <v>539</v>
      </c>
      <c r="F376" s="8">
        <v>0</v>
      </c>
      <c r="G376" s="8">
        <v>0</v>
      </c>
      <c r="H376" s="20" t="s">
        <v>1169</v>
      </c>
    </row>
    <row r="377" spans="1:8" ht="19.5" customHeight="1">
      <c r="A377" s="8" t="s">
        <v>102</v>
      </c>
      <c r="B377" s="55"/>
      <c r="C377" s="8"/>
      <c r="D377" s="20" t="s">
        <v>1169</v>
      </c>
      <c r="E377" s="8" t="s">
        <v>540</v>
      </c>
      <c r="F377" s="8"/>
      <c r="G377" s="8"/>
      <c r="H377" s="20" t="s">
        <v>1169</v>
      </c>
    </row>
    <row r="378" spans="1:8" ht="19.5" customHeight="1">
      <c r="A378" s="8" t="s">
        <v>103</v>
      </c>
      <c r="B378" s="55">
        <v>441</v>
      </c>
      <c r="C378" s="8">
        <v>468</v>
      </c>
      <c r="D378" s="20">
        <v>1.0612244897959184</v>
      </c>
      <c r="E378" s="8" t="s">
        <v>541</v>
      </c>
      <c r="F378" s="8"/>
      <c r="G378" s="8"/>
      <c r="H378" s="20" t="s">
        <v>1169</v>
      </c>
    </row>
    <row r="379" spans="1:8" ht="19.5" customHeight="1">
      <c r="A379" s="8" t="s">
        <v>516</v>
      </c>
      <c r="B379" s="55"/>
      <c r="C379" s="8"/>
      <c r="D379" s="20" t="s">
        <v>1169</v>
      </c>
      <c r="E379" s="8" t="s">
        <v>542</v>
      </c>
      <c r="F379" s="8"/>
      <c r="G379" s="8"/>
      <c r="H379" s="20" t="s">
        <v>1169</v>
      </c>
    </row>
    <row r="380" spans="1:8" ht="19.5" customHeight="1">
      <c r="A380" s="8" t="s">
        <v>517</v>
      </c>
      <c r="B380" s="55"/>
      <c r="C380" s="8"/>
      <c r="D380" s="20" t="s">
        <v>1169</v>
      </c>
      <c r="E380" s="8" t="s">
        <v>543</v>
      </c>
      <c r="F380" s="8"/>
      <c r="G380" s="8"/>
      <c r="H380" s="20" t="s">
        <v>1169</v>
      </c>
    </row>
    <row r="381" spans="1:8" ht="19.5" customHeight="1">
      <c r="A381" s="8" t="s">
        <v>518</v>
      </c>
      <c r="B381" s="55"/>
      <c r="C381" s="8"/>
      <c r="D381" s="20" t="s">
        <v>1169</v>
      </c>
      <c r="E381" s="8" t="s">
        <v>544</v>
      </c>
      <c r="F381" s="8"/>
      <c r="G381" s="8"/>
      <c r="H381" s="20" t="s">
        <v>1169</v>
      </c>
    </row>
    <row r="382" spans="1:8" ht="19.5" customHeight="1">
      <c r="A382" s="8" t="s">
        <v>519</v>
      </c>
      <c r="B382" s="55"/>
      <c r="C382" s="8"/>
      <c r="D382" s="20" t="s">
        <v>1169</v>
      </c>
      <c r="E382" s="8" t="s">
        <v>545</v>
      </c>
      <c r="F382" s="8">
        <v>9</v>
      </c>
      <c r="G382" s="8">
        <v>0</v>
      </c>
      <c r="H382" s="20">
        <v>0</v>
      </c>
    </row>
    <row r="383" spans="1:8" ht="19.5" customHeight="1">
      <c r="A383" s="8" t="s">
        <v>546</v>
      </c>
      <c r="B383" s="8">
        <v>9</v>
      </c>
      <c r="C383" s="8"/>
      <c r="D383" s="20">
        <v>0</v>
      </c>
      <c r="E383" s="8" t="s">
        <v>569</v>
      </c>
      <c r="F383" s="8"/>
      <c r="G383" s="8"/>
      <c r="H383" s="20" t="s">
        <v>1169</v>
      </c>
    </row>
    <row r="384" spans="1:8" ht="19.5" customHeight="1">
      <c r="A384" s="8" t="s">
        <v>547</v>
      </c>
      <c r="B384" s="8"/>
      <c r="C384" s="8"/>
      <c r="D384" s="20" t="s">
        <v>1169</v>
      </c>
      <c r="E384" s="8" t="s">
        <v>570</v>
      </c>
      <c r="F384" s="8"/>
      <c r="G384" s="8"/>
      <c r="H384" s="20" t="s">
        <v>1169</v>
      </c>
    </row>
    <row r="385" spans="1:8" ht="19.5" customHeight="1">
      <c r="A385" s="8" t="s">
        <v>548</v>
      </c>
      <c r="B385" s="8"/>
      <c r="C385" s="8"/>
      <c r="D385" s="20" t="s">
        <v>1169</v>
      </c>
      <c r="E385" s="8" t="s">
        <v>571</v>
      </c>
      <c r="F385" s="8"/>
      <c r="G385" s="8"/>
      <c r="H385" s="20" t="s">
        <v>1169</v>
      </c>
    </row>
    <row r="386" spans="1:8" ht="19.5" customHeight="1">
      <c r="A386" s="8" t="s">
        <v>549</v>
      </c>
      <c r="B386" s="8"/>
      <c r="C386" s="8"/>
      <c r="D386" s="20" t="s">
        <v>1169</v>
      </c>
      <c r="E386" s="8" t="s">
        <v>572</v>
      </c>
      <c r="F386" s="8"/>
      <c r="G386" s="8"/>
      <c r="H386" s="20" t="s">
        <v>1169</v>
      </c>
    </row>
    <row r="387" spans="1:8" ht="19.5" customHeight="1">
      <c r="A387" s="8" t="s">
        <v>550</v>
      </c>
      <c r="B387" s="8"/>
      <c r="C387" s="8"/>
      <c r="D387" s="20" t="s">
        <v>1169</v>
      </c>
      <c r="E387" s="8" t="s">
        <v>573</v>
      </c>
      <c r="F387" s="8"/>
      <c r="G387" s="8"/>
      <c r="H387" s="20" t="s">
        <v>1169</v>
      </c>
    </row>
    <row r="388" spans="1:8" ht="19.5" customHeight="1">
      <c r="A388" s="8" t="s">
        <v>551</v>
      </c>
      <c r="B388" s="8">
        <v>0</v>
      </c>
      <c r="C388" s="8">
        <v>0</v>
      </c>
      <c r="D388" s="20" t="s">
        <v>1169</v>
      </c>
      <c r="E388" s="8" t="s">
        <v>142</v>
      </c>
      <c r="F388" s="8"/>
      <c r="G388" s="8"/>
      <c r="H388" s="20" t="s">
        <v>1169</v>
      </c>
    </row>
    <row r="389" spans="1:8" ht="19.5" customHeight="1">
      <c r="A389" s="8" t="s">
        <v>552</v>
      </c>
      <c r="B389" s="8"/>
      <c r="C389" s="8"/>
      <c r="D389" s="20" t="s">
        <v>1169</v>
      </c>
      <c r="E389" s="8" t="s">
        <v>1308</v>
      </c>
      <c r="F389" s="8"/>
      <c r="G389" s="8"/>
      <c r="H389" s="20" t="s">
        <v>1169</v>
      </c>
    </row>
    <row r="390" spans="1:8" ht="19.5" customHeight="1">
      <c r="A390" s="8" t="s">
        <v>553</v>
      </c>
      <c r="B390" s="8"/>
      <c r="C390" s="8"/>
      <c r="D390" s="20" t="s">
        <v>1169</v>
      </c>
      <c r="E390" s="8" t="s">
        <v>109</v>
      </c>
      <c r="F390" s="8"/>
      <c r="G390" s="8"/>
      <c r="H390" s="20" t="s">
        <v>1169</v>
      </c>
    </row>
    <row r="391" spans="1:8" ht="19.5" customHeight="1">
      <c r="A391" s="8" t="s">
        <v>554</v>
      </c>
      <c r="B391" s="8">
        <v>0</v>
      </c>
      <c r="C391" s="8">
        <v>0</v>
      </c>
      <c r="D391" s="20" t="s">
        <v>1169</v>
      </c>
      <c r="E391" s="8" t="s">
        <v>574</v>
      </c>
      <c r="F391" s="8"/>
      <c r="G391" s="8"/>
      <c r="H391" s="20" t="s">
        <v>1169</v>
      </c>
    </row>
    <row r="392" spans="1:8" ht="19.5" customHeight="1">
      <c r="A392" s="8" t="s">
        <v>555</v>
      </c>
      <c r="B392" s="8"/>
      <c r="C392" s="8"/>
      <c r="D392" s="20" t="s">
        <v>1169</v>
      </c>
      <c r="E392" s="8" t="s">
        <v>575</v>
      </c>
      <c r="F392" s="8"/>
      <c r="G392" s="8"/>
      <c r="H392" s="20" t="s">
        <v>1169</v>
      </c>
    </row>
    <row r="393" spans="1:8" ht="19.5" customHeight="1">
      <c r="A393" s="8" t="s">
        <v>556</v>
      </c>
      <c r="B393" s="8"/>
      <c r="C393" s="8"/>
      <c r="D393" s="20" t="s">
        <v>1169</v>
      </c>
      <c r="E393" s="8" t="s">
        <v>1309</v>
      </c>
      <c r="F393" s="8">
        <v>66035</v>
      </c>
      <c r="G393" s="8">
        <v>75120</v>
      </c>
      <c r="H393" s="20">
        <v>1.1375785568259256</v>
      </c>
    </row>
    <row r="394" spans="1:8" ht="19.5" customHeight="1">
      <c r="A394" s="8" t="s">
        <v>557</v>
      </c>
      <c r="B394" s="8"/>
      <c r="C394" s="8"/>
      <c r="D394" s="20" t="s">
        <v>1169</v>
      </c>
      <c r="E394" s="8" t="s">
        <v>576</v>
      </c>
      <c r="F394" s="8">
        <v>5660</v>
      </c>
      <c r="G394" s="8">
        <v>2332</v>
      </c>
      <c r="H394" s="20">
        <v>0.4120141342756184</v>
      </c>
    </row>
    <row r="395" spans="1:8" ht="19.5" customHeight="1">
      <c r="A395" s="8" t="s">
        <v>558</v>
      </c>
      <c r="B395" s="8">
        <v>142</v>
      </c>
      <c r="C395" s="8"/>
      <c r="D395" s="20">
        <v>0</v>
      </c>
      <c r="E395" s="8" t="s">
        <v>577</v>
      </c>
      <c r="F395" s="8">
        <v>1683</v>
      </c>
      <c r="G395" s="8">
        <v>1829</v>
      </c>
      <c r="H395" s="20">
        <v>1.0867498514557339</v>
      </c>
    </row>
    <row r="396" spans="1:8" ht="19.5" customHeight="1">
      <c r="A396" s="8" t="s">
        <v>559</v>
      </c>
      <c r="B396" s="8">
        <v>3</v>
      </c>
      <c r="C396" s="8">
        <v>60</v>
      </c>
      <c r="D396" s="20">
        <v>20</v>
      </c>
      <c r="E396" s="8" t="s">
        <v>578</v>
      </c>
      <c r="F396" s="8"/>
      <c r="G396" s="8"/>
      <c r="H396" s="20" t="s">
        <v>1169</v>
      </c>
    </row>
    <row r="397" spans="1:8" ht="19.5" customHeight="1">
      <c r="A397" s="8" t="s">
        <v>560</v>
      </c>
      <c r="B397" s="8"/>
      <c r="C397" s="8"/>
      <c r="D397" s="20" t="s">
        <v>1169</v>
      </c>
      <c r="E397" s="8" t="s">
        <v>579</v>
      </c>
      <c r="F397" s="8"/>
      <c r="G397" s="8"/>
      <c r="H397" s="20" t="s">
        <v>1169</v>
      </c>
    </row>
    <row r="398" spans="1:8" ht="19.5" customHeight="1">
      <c r="A398" s="8" t="s">
        <v>561</v>
      </c>
      <c r="B398" s="8"/>
      <c r="C398" s="8"/>
      <c r="D398" s="20" t="s">
        <v>1169</v>
      </c>
      <c r="E398" s="8" t="s">
        <v>580</v>
      </c>
      <c r="F398" s="8">
        <v>459</v>
      </c>
      <c r="G398" s="8">
        <v>480</v>
      </c>
      <c r="H398" s="20">
        <v>1.0457516339869282</v>
      </c>
    </row>
    <row r="399" spans="1:8" ht="19.5" customHeight="1">
      <c r="A399" s="8" t="s">
        <v>562</v>
      </c>
      <c r="B399" s="8">
        <v>3</v>
      </c>
      <c r="C399" s="8">
        <v>60</v>
      </c>
      <c r="D399" s="20">
        <v>20</v>
      </c>
      <c r="E399" s="8" t="s">
        <v>581</v>
      </c>
      <c r="F399" s="8"/>
      <c r="G399" s="8"/>
      <c r="H399" s="20" t="s">
        <v>1169</v>
      </c>
    </row>
    <row r="400" spans="1:8" ht="19.5" customHeight="1">
      <c r="A400" s="8" t="s">
        <v>563</v>
      </c>
      <c r="B400" s="8"/>
      <c r="C400" s="8"/>
      <c r="D400" s="20" t="s">
        <v>1169</v>
      </c>
      <c r="E400" s="8" t="s">
        <v>582</v>
      </c>
      <c r="F400" s="8"/>
      <c r="G400" s="8"/>
      <c r="H400" s="20" t="s">
        <v>1169</v>
      </c>
    </row>
    <row r="401" spans="1:8" ht="19.5" customHeight="1">
      <c r="A401" s="8" t="s">
        <v>564</v>
      </c>
      <c r="B401" s="8"/>
      <c r="C401" s="8"/>
      <c r="D401" s="20" t="s">
        <v>1169</v>
      </c>
      <c r="E401" s="8" t="s">
        <v>583</v>
      </c>
      <c r="F401" s="8"/>
      <c r="G401" s="8"/>
      <c r="H401" s="20" t="s">
        <v>1169</v>
      </c>
    </row>
    <row r="402" spans="1:8" ht="19.5" customHeight="1">
      <c r="A402" s="8" t="s">
        <v>565</v>
      </c>
      <c r="B402" s="8"/>
      <c r="C402" s="8"/>
      <c r="D402" s="20" t="s">
        <v>1169</v>
      </c>
      <c r="E402" s="8" t="s">
        <v>584</v>
      </c>
      <c r="F402" s="8"/>
      <c r="G402" s="8"/>
      <c r="H402" s="20" t="s">
        <v>1169</v>
      </c>
    </row>
    <row r="403" spans="1:8" ht="19.5" customHeight="1">
      <c r="A403" s="8" t="s">
        <v>1310</v>
      </c>
      <c r="B403" s="8"/>
      <c r="C403" s="8"/>
      <c r="D403" s="20" t="s">
        <v>1169</v>
      </c>
      <c r="E403" s="8" t="s">
        <v>585</v>
      </c>
      <c r="F403" s="8"/>
      <c r="G403" s="8"/>
      <c r="H403" s="20" t="s">
        <v>1169</v>
      </c>
    </row>
    <row r="404" spans="1:8" ht="19.5" customHeight="1">
      <c r="A404" s="8" t="s">
        <v>566</v>
      </c>
      <c r="B404" s="8">
        <v>0</v>
      </c>
      <c r="C404" s="8">
        <v>0</v>
      </c>
      <c r="D404" s="20" t="s">
        <v>1169</v>
      </c>
      <c r="E404" s="8" t="s">
        <v>586</v>
      </c>
      <c r="F404" s="8"/>
      <c r="G404" s="8"/>
      <c r="H404" s="20" t="s">
        <v>1169</v>
      </c>
    </row>
    <row r="405" spans="1:8" ht="19.5" customHeight="1">
      <c r="A405" s="8" t="s">
        <v>101</v>
      </c>
      <c r="B405" s="8"/>
      <c r="C405" s="8"/>
      <c r="D405" s="20" t="s">
        <v>1169</v>
      </c>
      <c r="E405" s="8" t="s">
        <v>587</v>
      </c>
      <c r="F405" s="8">
        <v>3518</v>
      </c>
      <c r="G405" s="8">
        <v>23</v>
      </c>
      <c r="H405" s="20">
        <v>0.006537805571347356</v>
      </c>
    </row>
    <row r="406" spans="1:8" ht="19.5" customHeight="1">
      <c r="A406" s="8" t="s">
        <v>102</v>
      </c>
      <c r="B406" s="8"/>
      <c r="C406" s="8"/>
      <c r="D406" s="20" t="s">
        <v>1169</v>
      </c>
      <c r="E406" s="8" t="s">
        <v>588</v>
      </c>
      <c r="F406" s="8">
        <v>220</v>
      </c>
      <c r="G406" s="8">
        <v>7</v>
      </c>
      <c r="H406" s="20">
        <v>0.031818181818181815</v>
      </c>
    </row>
    <row r="407" spans="1:8" ht="19.5" customHeight="1">
      <c r="A407" s="8" t="s">
        <v>103</v>
      </c>
      <c r="B407" s="8"/>
      <c r="C407" s="8"/>
      <c r="D407" s="20" t="s">
        <v>1169</v>
      </c>
      <c r="E407" s="8" t="s">
        <v>589</v>
      </c>
      <c r="F407" s="8">
        <v>44930</v>
      </c>
      <c r="G407" s="8">
        <v>59160</v>
      </c>
      <c r="H407" s="20">
        <v>1.3167148898286223</v>
      </c>
    </row>
    <row r="408" spans="1:8" ht="19.5" customHeight="1">
      <c r="A408" s="8" t="s">
        <v>567</v>
      </c>
      <c r="B408" s="8"/>
      <c r="C408" s="8"/>
      <c r="D408" s="20" t="s">
        <v>1169</v>
      </c>
      <c r="E408" s="8" t="s">
        <v>590</v>
      </c>
      <c r="F408" s="8">
        <v>347</v>
      </c>
      <c r="G408" s="8"/>
      <c r="H408" s="20">
        <v>0</v>
      </c>
    </row>
    <row r="409" spans="1:8" ht="19.5" customHeight="1">
      <c r="A409" s="8" t="s">
        <v>568</v>
      </c>
      <c r="B409" s="8"/>
      <c r="C409" s="8"/>
      <c r="D409" s="20" t="s">
        <v>1169</v>
      </c>
      <c r="E409" s="8" t="s">
        <v>591</v>
      </c>
      <c r="F409" s="8">
        <v>44583</v>
      </c>
      <c r="G409" s="8">
        <v>59160</v>
      </c>
      <c r="H409" s="20">
        <v>1.3269631922481664</v>
      </c>
    </row>
    <row r="410" spans="1:8" ht="19.5" customHeight="1">
      <c r="A410" s="8" t="s">
        <v>592</v>
      </c>
      <c r="B410" s="8">
        <v>8646</v>
      </c>
      <c r="C410" s="8">
        <v>6120</v>
      </c>
      <c r="D410" s="20">
        <v>0.7078417765440667</v>
      </c>
      <c r="E410" s="8" t="s">
        <v>1311</v>
      </c>
      <c r="F410" s="8"/>
      <c r="G410" s="8"/>
      <c r="H410" s="20" t="s">
        <v>1169</v>
      </c>
    </row>
    <row r="411" spans="1:8" ht="19.5" customHeight="1">
      <c r="A411" s="8" t="s">
        <v>593</v>
      </c>
      <c r="B411" s="8"/>
      <c r="C411" s="8"/>
      <c r="D411" s="20" t="s">
        <v>1169</v>
      </c>
      <c r="E411" s="8" t="s">
        <v>609</v>
      </c>
      <c r="F411" s="8">
        <v>9</v>
      </c>
      <c r="G411" s="8"/>
      <c r="H411" s="20">
        <v>0</v>
      </c>
    </row>
    <row r="412" spans="1:8" ht="19.5" customHeight="1">
      <c r="A412" s="8" t="s">
        <v>1312</v>
      </c>
      <c r="B412" s="8">
        <v>6579</v>
      </c>
      <c r="C412" s="8">
        <v>7501</v>
      </c>
      <c r="D412" s="20">
        <v>1.1401428788569692</v>
      </c>
      <c r="E412" s="8" t="s">
        <v>1313</v>
      </c>
      <c r="F412" s="8"/>
      <c r="G412" s="8"/>
      <c r="H412" s="20" t="s">
        <v>1169</v>
      </c>
    </row>
    <row r="413" spans="1:8" ht="19.5" customHeight="1">
      <c r="A413" s="8" t="s">
        <v>1314</v>
      </c>
      <c r="B413" s="8">
        <v>3888</v>
      </c>
      <c r="C413" s="8">
        <v>3080</v>
      </c>
      <c r="D413" s="20">
        <v>0.7921810699588477</v>
      </c>
      <c r="E413" s="8" t="s">
        <v>610</v>
      </c>
      <c r="F413" s="8">
        <v>1246</v>
      </c>
      <c r="G413" s="8">
        <v>472</v>
      </c>
      <c r="H413" s="20">
        <v>0.37881219903691815</v>
      </c>
    </row>
    <row r="414" spans="1:8" ht="19.5" customHeight="1">
      <c r="A414" s="8" t="s">
        <v>594</v>
      </c>
      <c r="B414" s="8">
        <v>2265</v>
      </c>
      <c r="C414" s="8">
        <v>1284</v>
      </c>
      <c r="D414" s="20">
        <v>0.5668874172185431</v>
      </c>
      <c r="E414" s="8" t="s">
        <v>611</v>
      </c>
      <c r="F414" s="8">
        <v>1177</v>
      </c>
      <c r="G414" s="8">
        <v>1601</v>
      </c>
      <c r="H414" s="20">
        <v>1.3602378929481733</v>
      </c>
    </row>
    <row r="415" spans="1:8" ht="19.5" customHeight="1">
      <c r="A415" s="8" t="s">
        <v>577</v>
      </c>
      <c r="B415" s="8">
        <v>388</v>
      </c>
      <c r="C415" s="8">
        <v>414</v>
      </c>
      <c r="D415" s="20">
        <v>1.0670103092783505</v>
      </c>
      <c r="E415" s="8" t="s">
        <v>577</v>
      </c>
      <c r="F415" s="8"/>
      <c r="G415" s="8"/>
      <c r="H415" s="20" t="s">
        <v>1169</v>
      </c>
    </row>
    <row r="416" spans="1:8" ht="19.5" customHeight="1">
      <c r="A416" s="8" t="s">
        <v>578</v>
      </c>
      <c r="B416" s="8"/>
      <c r="C416" s="8"/>
      <c r="D416" s="20" t="s">
        <v>1169</v>
      </c>
      <c r="E416" s="8" t="s">
        <v>578</v>
      </c>
      <c r="F416" s="8"/>
      <c r="G416" s="8"/>
      <c r="H416" s="20" t="s">
        <v>1169</v>
      </c>
    </row>
    <row r="417" spans="1:8" ht="19.5" customHeight="1">
      <c r="A417" s="8" t="s">
        <v>579</v>
      </c>
      <c r="B417" s="8"/>
      <c r="C417" s="8"/>
      <c r="D417" s="20" t="s">
        <v>1169</v>
      </c>
      <c r="E417" s="8" t="s">
        <v>579</v>
      </c>
      <c r="F417" s="8"/>
      <c r="G417" s="8"/>
      <c r="H417" s="20" t="s">
        <v>1169</v>
      </c>
    </row>
    <row r="418" spans="1:8" ht="19.5" customHeight="1">
      <c r="A418" s="8" t="s">
        <v>595</v>
      </c>
      <c r="B418" s="8">
        <v>377</v>
      </c>
      <c r="C418" s="8">
        <v>398</v>
      </c>
      <c r="D418" s="20">
        <v>1.0557029177718833</v>
      </c>
      <c r="E418" s="8" t="s">
        <v>612</v>
      </c>
      <c r="F418" s="8"/>
      <c r="G418" s="8">
        <v>1535</v>
      </c>
      <c r="H418" s="20" t="s">
        <v>1169</v>
      </c>
    </row>
    <row r="419" spans="1:8" ht="19.5" customHeight="1">
      <c r="A419" s="8" t="s">
        <v>596</v>
      </c>
      <c r="B419" s="8"/>
      <c r="C419" s="8"/>
      <c r="D419" s="20" t="s">
        <v>1169</v>
      </c>
      <c r="E419" s="8" t="s">
        <v>613</v>
      </c>
      <c r="F419" s="8">
        <v>1085</v>
      </c>
      <c r="G419" s="8"/>
      <c r="H419" s="20">
        <v>0</v>
      </c>
    </row>
    <row r="420" spans="1:8" ht="19.5" customHeight="1">
      <c r="A420" s="8" t="s">
        <v>1315</v>
      </c>
      <c r="B420" s="8"/>
      <c r="C420" s="8"/>
      <c r="D420" s="20" t="s">
        <v>1169</v>
      </c>
      <c r="E420" s="8" t="s">
        <v>614</v>
      </c>
      <c r="F420" s="8"/>
      <c r="G420" s="8"/>
      <c r="H420" s="20" t="s">
        <v>1169</v>
      </c>
    </row>
    <row r="421" spans="1:8" ht="19.5" customHeight="1">
      <c r="A421" s="8" t="s">
        <v>597</v>
      </c>
      <c r="B421" s="8"/>
      <c r="C421" s="8"/>
      <c r="D421" s="20" t="s">
        <v>1169</v>
      </c>
      <c r="E421" s="8" t="s">
        <v>615</v>
      </c>
      <c r="F421" s="8"/>
      <c r="G421" s="8"/>
      <c r="H421" s="20" t="s">
        <v>1169</v>
      </c>
    </row>
    <row r="422" spans="1:8" ht="19.5" customHeight="1">
      <c r="A422" s="8" t="s">
        <v>598</v>
      </c>
      <c r="B422" s="8"/>
      <c r="C422" s="8"/>
      <c r="D422" s="20" t="s">
        <v>1169</v>
      </c>
      <c r="E422" s="8" t="s">
        <v>616</v>
      </c>
      <c r="F422" s="8"/>
      <c r="G422" s="8"/>
      <c r="H422" s="20" t="s">
        <v>1169</v>
      </c>
    </row>
    <row r="423" spans="1:8" ht="19.5" customHeight="1">
      <c r="A423" s="8" t="s">
        <v>599</v>
      </c>
      <c r="B423" s="8"/>
      <c r="C423" s="8"/>
      <c r="D423" s="20" t="s">
        <v>1169</v>
      </c>
      <c r="E423" s="8" t="s">
        <v>617</v>
      </c>
      <c r="F423" s="8">
        <v>21</v>
      </c>
      <c r="G423" s="8"/>
      <c r="H423" s="20">
        <v>0</v>
      </c>
    </row>
    <row r="424" spans="1:8" ht="19.5" customHeight="1">
      <c r="A424" s="8" t="s">
        <v>600</v>
      </c>
      <c r="B424" s="8"/>
      <c r="C424" s="8"/>
      <c r="D424" s="20" t="s">
        <v>1169</v>
      </c>
      <c r="E424" s="8" t="s">
        <v>618</v>
      </c>
      <c r="F424" s="8"/>
      <c r="G424" s="8"/>
      <c r="H424" s="20" t="s">
        <v>1169</v>
      </c>
    </row>
    <row r="425" spans="1:8" ht="19.5" customHeight="1">
      <c r="A425" s="8" t="s">
        <v>601</v>
      </c>
      <c r="B425" s="8"/>
      <c r="C425" s="8"/>
      <c r="D425" s="20" t="s">
        <v>1169</v>
      </c>
      <c r="E425" s="8" t="s">
        <v>619</v>
      </c>
      <c r="F425" s="8"/>
      <c r="G425" s="8"/>
      <c r="H425" s="20" t="s">
        <v>1169</v>
      </c>
    </row>
    <row r="426" spans="1:8" ht="19.5" customHeight="1">
      <c r="A426" s="8" t="s">
        <v>602</v>
      </c>
      <c r="B426" s="8"/>
      <c r="C426" s="8"/>
      <c r="D426" s="20" t="s">
        <v>1169</v>
      </c>
      <c r="E426" s="8" t="s">
        <v>620</v>
      </c>
      <c r="F426" s="8"/>
      <c r="G426" s="8"/>
      <c r="H426" s="20" t="s">
        <v>1169</v>
      </c>
    </row>
    <row r="427" spans="1:8" ht="19.5" customHeight="1">
      <c r="A427" s="8" t="s">
        <v>1316</v>
      </c>
      <c r="B427" s="8"/>
      <c r="C427" s="8"/>
      <c r="D427" s="20" t="s">
        <v>1169</v>
      </c>
      <c r="E427" s="8" t="s">
        <v>621</v>
      </c>
      <c r="F427" s="8"/>
      <c r="G427" s="8"/>
      <c r="H427" s="20" t="s">
        <v>1169</v>
      </c>
    </row>
    <row r="428" spans="1:8" ht="19.5" customHeight="1">
      <c r="A428" s="8" t="s">
        <v>603</v>
      </c>
      <c r="B428" s="8"/>
      <c r="C428" s="8"/>
      <c r="D428" s="20" t="s">
        <v>1169</v>
      </c>
      <c r="E428" s="8" t="s">
        <v>622</v>
      </c>
      <c r="F428" s="8"/>
      <c r="G428" s="8"/>
      <c r="H428" s="20" t="s">
        <v>1169</v>
      </c>
    </row>
    <row r="429" spans="1:8" ht="19.5" customHeight="1">
      <c r="A429" s="8" t="s">
        <v>604</v>
      </c>
      <c r="B429" s="8">
        <v>1</v>
      </c>
      <c r="C429" s="8"/>
      <c r="D429" s="20">
        <v>0</v>
      </c>
      <c r="E429" s="8" t="s">
        <v>623</v>
      </c>
      <c r="F429" s="8"/>
      <c r="G429" s="8"/>
      <c r="H429" s="20" t="s">
        <v>1169</v>
      </c>
    </row>
    <row r="430" spans="1:8" ht="19.5" customHeight="1">
      <c r="A430" s="8" t="s">
        <v>1317</v>
      </c>
      <c r="B430" s="8">
        <v>111</v>
      </c>
      <c r="C430" s="8"/>
      <c r="D430" s="20">
        <v>0</v>
      </c>
      <c r="E430" s="8" t="s">
        <v>624</v>
      </c>
      <c r="F430" s="8"/>
      <c r="G430" s="8"/>
      <c r="H430" s="20" t="s">
        <v>1169</v>
      </c>
    </row>
    <row r="431" spans="1:8" ht="19.5" customHeight="1">
      <c r="A431" s="8" t="s">
        <v>605</v>
      </c>
      <c r="B431" s="8">
        <v>20</v>
      </c>
      <c r="C431" s="8"/>
      <c r="D431" s="20">
        <v>0</v>
      </c>
      <c r="E431" s="8" t="s">
        <v>625</v>
      </c>
      <c r="F431" s="8"/>
      <c r="G431" s="8"/>
      <c r="H431" s="20" t="s">
        <v>1169</v>
      </c>
    </row>
    <row r="432" spans="1:8" ht="19.5" customHeight="1">
      <c r="A432" s="8" t="s">
        <v>606</v>
      </c>
      <c r="B432" s="8"/>
      <c r="C432" s="8"/>
      <c r="D432" s="20" t="s">
        <v>1169</v>
      </c>
      <c r="E432" s="8" t="s">
        <v>626</v>
      </c>
      <c r="F432" s="8"/>
      <c r="G432" s="8"/>
      <c r="H432" s="20" t="s">
        <v>1169</v>
      </c>
    </row>
    <row r="433" spans="1:8" ht="19.5" customHeight="1">
      <c r="A433" s="8" t="s">
        <v>607</v>
      </c>
      <c r="B433" s="8"/>
      <c r="C433" s="8"/>
      <c r="D433" s="20" t="s">
        <v>1169</v>
      </c>
      <c r="E433" s="8" t="s">
        <v>627</v>
      </c>
      <c r="F433" s="8"/>
      <c r="G433" s="8"/>
      <c r="H433" s="20" t="s">
        <v>1169</v>
      </c>
    </row>
    <row r="434" spans="1:8" ht="19.5" customHeight="1">
      <c r="A434" s="8" t="s">
        <v>1194</v>
      </c>
      <c r="B434" s="8"/>
      <c r="C434" s="8"/>
      <c r="D434" s="20" t="s">
        <v>1169</v>
      </c>
      <c r="E434" s="8" t="s">
        <v>628</v>
      </c>
      <c r="F434" s="8"/>
      <c r="G434" s="8"/>
      <c r="H434" s="20" t="s">
        <v>1169</v>
      </c>
    </row>
    <row r="435" spans="1:8" ht="19.5" customHeight="1">
      <c r="A435" s="8" t="s">
        <v>1318</v>
      </c>
      <c r="B435" s="8">
        <v>113</v>
      </c>
      <c r="C435" s="8"/>
      <c r="D435" s="20">
        <v>0</v>
      </c>
      <c r="E435" s="8" t="s">
        <v>629</v>
      </c>
      <c r="F435" s="8"/>
      <c r="G435" s="8"/>
      <c r="H435" s="20" t="s">
        <v>1169</v>
      </c>
    </row>
    <row r="436" spans="1:8" ht="19.5" customHeight="1">
      <c r="A436" s="8" t="s">
        <v>608</v>
      </c>
      <c r="B436" s="8"/>
      <c r="C436" s="8"/>
      <c r="D436" s="20" t="s">
        <v>1169</v>
      </c>
      <c r="E436" s="8" t="s">
        <v>630</v>
      </c>
      <c r="F436" s="8"/>
      <c r="G436" s="8"/>
      <c r="H436" s="20" t="s">
        <v>1169</v>
      </c>
    </row>
    <row r="437" spans="1:8" ht="19.5" customHeight="1">
      <c r="A437" s="8" t="s">
        <v>631</v>
      </c>
      <c r="B437" s="8"/>
      <c r="C437" s="8"/>
      <c r="D437" s="20" t="s">
        <v>1169</v>
      </c>
      <c r="E437" s="8" t="s">
        <v>1319</v>
      </c>
      <c r="F437" s="8"/>
      <c r="G437" s="8"/>
      <c r="H437" s="20" t="s">
        <v>1169</v>
      </c>
    </row>
    <row r="438" spans="1:8" ht="19.5" customHeight="1">
      <c r="A438" s="8" t="s">
        <v>632</v>
      </c>
      <c r="B438" s="8"/>
      <c r="C438" s="8"/>
      <c r="D438" s="20" t="s">
        <v>1169</v>
      </c>
      <c r="E438" s="8" t="s">
        <v>651</v>
      </c>
      <c r="F438" s="8"/>
      <c r="G438" s="8"/>
      <c r="H438" s="20" t="s">
        <v>1169</v>
      </c>
    </row>
    <row r="439" spans="1:8" ht="19.5" customHeight="1">
      <c r="A439" s="8" t="s">
        <v>1320</v>
      </c>
      <c r="B439" s="8"/>
      <c r="C439" s="8"/>
      <c r="D439" s="20" t="s">
        <v>1169</v>
      </c>
      <c r="E439" s="8" t="s">
        <v>628</v>
      </c>
      <c r="F439" s="8"/>
      <c r="G439" s="8"/>
      <c r="H439" s="20" t="s">
        <v>1169</v>
      </c>
    </row>
    <row r="440" spans="1:8" ht="19.5" customHeight="1">
      <c r="A440" s="8" t="s">
        <v>1321</v>
      </c>
      <c r="B440" s="8"/>
      <c r="C440" s="8"/>
      <c r="D440" s="20" t="s">
        <v>1169</v>
      </c>
      <c r="E440" s="8" t="s">
        <v>652</v>
      </c>
      <c r="F440" s="8"/>
      <c r="G440" s="8"/>
      <c r="H440" s="20" t="s">
        <v>1169</v>
      </c>
    </row>
    <row r="441" spans="1:8" ht="19.5" customHeight="1">
      <c r="A441" s="8" t="s">
        <v>633</v>
      </c>
      <c r="B441" s="8">
        <v>71</v>
      </c>
      <c r="C441" s="8">
        <v>66</v>
      </c>
      <c r="D441" s="20">
        <v>0.9295774647887324</v>
      </c>
      <c r="E441" s="8" t="s">
        <v>653</v>
      </c>
      <c r="F441" s="8"/>
      <c r="G441" s="8"/>
      <c r="H441" s="20" t="s">
        <v>1169</v>
      </c>
    </row>
    <row r="442" spans="1:8" ht="19.5" customHeight="1">
      <c r="A442" s="8" t="s">
        <v>634</v>
      </c>
      <c r="B442" s="8">
        <v>305</v>
      </c>
      <c r="C442" s="8">
        <v>100</v>
      </c>
      <c r="D442" s="20">
        <v>0.32786885245901637</v>
      </c>
      <c r="E442" s="8" t="s">
        <v>654</v>
      </c>
      <c r="F442" s="8"/>
      <c r="G442" s="8"/>
      <c r="H442" s="20" t="s">
        <v>1169</v>
      </c>
    </row>
    <row r="443" spans="1:8" ht="19.5" customHeight="1">
      <c r="A443" s="8" t="s">
        <v>577</v>
      </c>
      <c r="B443" s="8"/>
      <c r="C443" s="8"/>
      <c r="D443" s="20" t="s">
        <v>1169</v>
      </c>
      <c r="E443" s="8" t="s">
        <v>655</v>
      </c>
      <c r="F443" s="8">
        <v>0</v>
      </c>
      <c r="G443" s="8">
        <v>0</v>
      </c>
      <c r="H443" s="20" t="s">
        <v>1169</v>
      </c>
    </row>
    <row r="444" spans="1:8" ht="19.5" customHeight="1">
      <c r="A444" s="8" t="s">
        <v>578</v>
      </c>
      <c r="B444" s="8"/>
      <c r="C444" s="8"/>
      <c r="D444" s="20" t="s">
        <v>1169</v>
      </c>
      <c r="E444" s="8" t="s">
        <v>577</v>
      </c>
      <c r="F444" s="8"/>
      <c r="G444" s="8"/>
      <c r="H444" s="20" t="s">
        <v>1169</v>
      </c>
    </row>
    <row r="445" spans="1:8" ht="19.5" customHeight="1">
      <c r="A445" s="8" t="s">
        <v>579</v>
      </c>
      <c r="B445" s="8"/>
      <c r="C445" s="8"/>
      <c r="D445" s="20" t="s">
        <v>1169</v>
      </c>
      <c r="E445" s="8" t="s">
        <v>578</v>
      </c>
      <c r="F445" s="8"/>
      <c r="G445" s="8"/>
      <c r="H445" s="20" t="s">
        <v>1169</v>
      </c>
    </row>
    <row r="446" spans="1:8" ht="19.5" customHeight="1">
      <c r="A446" s="8" t="s">
        <v>635</v>
      </c>
      <c r="B446" s="8"/>
      <c r="C446" s="8"/>
      <c r="D446" s="20" t="s">
        <v>1169</v>
      </c>
      <c r="E446" s="8" t="s">
        <v>579</v>
      </c>
      <c r="F446" s="8"/>
      <c r="G446" s="8"/>
      <c r="H446" s="20" t="s">
        <v>1169</v>
      </c>
    </row>
    <row r="447" spans="1:8" ht="19.5" customHeight="1">
      <c r="A447" s="8" t="s">
        <v>636</v>
      </c>
      <c r="B447" s="8">
        <v>13</v>
      </c>
      <c r="C447" s="8"/>
      <c r="D447" s="20">
        <v>0</v>
      </c>
      <c r="E447" s="8" t="s">
        <v>656</v>
      </c>
      <c r="F447" s="8"/>
      <c r="G447" s="8"/>
      <c r="H447" s="20" t="s">
        <v>1169</v>
      </c>
    </row>
    <row r="448" spans="1:8" ht="19.5" customHeight="1">
      <c r="A448" s="8" t="s">
        <v>637</v>
      </c>
      <c r="B448" s="8"/>
      <c r="C448" s="8"/>
      <c r="D448" s="20" t="s">
        <v>1169</v>
      </c>
      <c r="E448" s="8" t="s">
        <v>657</v>
      </c>
      <c r="F448" s="8"/>
      <c r="G448" s="8"/>
      <c r="H448" s="20" t="s">
        <v>1169</v>
      </c>
    </row>
    <row r="449" spans="1:8" ht="19.5" customHeight="1">
      <c r="A449" s="8" t="s">
        <v>638</v>
      </c>
      <c r="B449" s="8"/>
      <c r="C449" s="8"/>
      <c r="D449" s="20" t="s">
        <v>1169</v>
      </c>
      <c r="E449" s="8" t="s">
        <v>658</v>
      </c>
      <c r="F449" s="8"/>
      <c r="G449" s="8"/>
      <c r="H449" s="20" t="s">
        <v>1169</v>
      </c>
    </row>
    <row r="450" spans="1:8" ht="19.5" customHeight="1">
      <c r="A450" s="8" t="s">
        <v>639</v>
      </c>
      <c r="B450" s="8"/>
      <c r="C450" s="8"/>
      <c r="D450" s="20" t="s">
        <v>1169</v>
      </c>
      <c r="E450" s="8" t="s">
        <v>659</v>
      </c>
      <c r="F450" s="8"/>
      <c r="G450" s="8"/>
      <c r="H450" s="20" t="s">
        <v>1169</v>
      </c>
    </row>
    <row r="451" spans="1:8" ht="19.5" customHeight="1">
      <c r="A451" s="8" t="s">
        <v>640</v>
      </c>
      <c r="B451" s="8"/>
      <c r="C451" s="8"/>
      <c r="D451" s="20" t="s">
        <v>1169</v>
      </c>
      <c r="E451" s="8" t="s">
        <v>1322</v>
      </c>
      <c r="F451" s="8"/>
      <c r="G451" s="8"/>
      <c r="H451" s="20" t="s">
        <v>1169</v>
      </c>
    </row>
    <row r="452" spans="1:8" ht="19.5" customHeight="1">
      <c r="A452" s="8" t="s">
        <v>641</v>
      </c>
      <c r="B452" s="8"/>
      <c r="C452" s="8"/>
      <c r="D452" s="20" t="s">
        <v>1169</v>
      </c>
      <c r="E452" s="8" t="s">
        <v>660</v>
      </c>
      <c r="F452" s="8"/>
      <c r="G452" s="8"/>
      <c r="H452" s="20" t="s">
        <v>1169</v>
      </c>
    </row>
    <row r="453" spans="1:8" ht="19.5" customHeight="1">
      <c r="A453" s="8" t="s">
        <v>642</v>
      </c>
      <c r="B453" s="8"/>
      <c r="C453" s="8"/>
      <c r="D453" s="20" t="s">
        <v>1169</v>
      </c>
      <c r="E453" s="8" t="s">
        <v>661</v>
      </c>
      <c r="F453" s="8"/>
      <c r="G453" s="8"/>
      <c r="H453" s="20" t="s">
        <v>1169</v>
      </c>
    </row>
    <row r="454" spans="1:8" ht="19.5" customHeight="1">
      <c r="A454" s="8" t="s">
        <v>643</v>
      </c>
      <c r="B454" s="8"/>
      <c r="C454" s="8"/>
      <c r="D454" s="20" t="s">
        <v>1169</v>
      </c>
      <c r="E454" s="8" t="s">
        <v>662</v>
      </c>
      <c r="F454" s="8">
        <v>0</v>
      </c>
      <c r="G454" s="8">
        <v>0</v>
      </c>
      <c r="H454" s="20" t="s">
        <v>1169</v>
      </c>
    </row>
    <row r="455" spans="1:8" ht="19.5" customHeight="1">
      <c r="A455" s="8" t="s">
        <v>644</v>
      </c>
      <c r="B455" s="8"/>
      <c r="C455" s="8"/>
      <c r="D455" s="20" t="s">
        <v>1169</v>
      </c>
      <c r="E455" s="8" t="s">
        <v>577</v>
      </c>
      <c r="F455" s="8"/>
      <c r="G455" s="8"/>
      <c r="H455" s="20" t="s">
        <v>1169</v>
      </c>
    </row>
    <row r="456" spans="1:8" ht="19.5" customHeight="1">
      <c r="A456" s="8" t="s">
        <v>645</v>
      </c>
      <c r="B456" s="8">
        <v>243</v>
      </c>
      <c r="C456" s="8">
        <v>100</v>
      </c>
      <c r="D456" s="20">
        <v>0.411522633744856</v>
      </c>
      <c r="E456" s="8" t="s">
        <v>578</v>
      </c>
      <c r="F456" s="8"/>
      <c r="G456" s="8"/>
      <c r="H456" s="20" t="s">
        <v>1169</v>
      </c>
    </row>
    <row r="457" spans="1:8" ht="19.5" customHeight="1">
      <c r="A457" s="8" t="s">
        <v>646</v>
      </c>
      <c r="B457" s="8"/>
      <c r="C457" s="8"/>
      <c r="D457" s="20" t="s">
        <v>1169</v>
      </c>
      <c r="E457" s="8" t="s">
        <v>579</v>
      </c>
      <c r="F457" s="8"/>
      <c r="G457" s="8"/>
      <c r="H457" s="20" t="s">
        <v>1169</v>
      </c>
    </row>
    <row r="458" spans="1:8" ht="19.5" customHeight="1">
      <c r="A458" s="8" t="s">
        <v>647</v>
      </c>
      <c r="B458" s="8">
        <v>49</v>
      </c>
      <c r="C458" s="8"/>
      <c r="D458" s="20">
        <v>0</v>
      </c>
      <c r="E458" s="8" t="s">
        <v>663</v>
      </c>
      <c r="F458" s="8"/>
      <c r="G458" s="8"/>
      <c r="H458" s="20" t="s">
        <v>1169</v>
      </c>
    </row>
    <row r="459" spans="1:8" ht="19.5" customHeight="1">
      <c r="A459" s="8" t="s">
        <v>1323</v>
      </c>
      <c r="B459" s="8"/>
      <c r="C459" s="8"/>
      <c r="D459" s="20" t="s">
        <v>1169</v>
      </c>
      <c r="E459" s="8" t="s">
        <v>664</v>
      </c>
      <c r="F459" s="8"/>
      <c r="G459" s="8"/>
      <c r="H459" s="20" t="s">
        <v>1169</v>
      </c>
    </row>
    <row r="460" spans="1:8" ht="19.5" customHeight="1">
      <c r="A460" s="8" t="s">
        <v>648</v>
      </c>
      <c r="B460" s="8"/>
      <c r="C460" s="8"/>
      <c r="D460" s="20" t="s">
        <v>1169</v>
      </c>
      <c r="E460" s="8" t="s">
        <v>665</v>
      </c>
      <c r="F460" s="8"/>
      <c r="G460" s="8"/>
      <c r="H460" s="20" t="s">
        <v>1169</v>
      </c>
    </row>
    <row r="461" spans="1:8" ht="19.5" customHeight="1">
      <c r="A461" s="8" t="s">
        <v>1324</v>
      </c>
      <c r="B461" s="8"/>
      <c r="C461" s="8"/>
      <c r="D461" s="20" t="s">
        <v>1169</v>
      </c>
      <c r="E461" s="8" t="s">
        <v>666</v>
      </c>
      <c r="F461" s="8"/>
      <c r="G461" s="8"/>
      <c r="H461" s="20" t="s">
        <v>1169</v>
      </c>
    </row>
    <row r="462" spans="1:8" ht="19.5" customHeight="1">
      <c r="A462" s="8" t="s">
        <v>649</v>
      </c>
      <c r="B462" s="8"/>
      <c r="C462" s="8"/>
      <c r="D462" s="20" t="s">
        <v>1169</v>
      </c>
      <c r="E462" s="8" t="s">
        <v>667</v>
      </c>
      <c r="F462" s="8"/>
      <c r="G462" s="8"/>
      <c r="H462" s="20" t="s">
        <v>1169</v>
      </c>
    </row>
    <row r="463" spans="1:8" ht="19.5" customHeight="1">
      <c r="A463" s="8" t="s">
        <v>650</v>
      </c>
      <c r="B463" s="8"/>
      <c r="C463" s="8"/>
      <c r="D463" s="20" t="s">
        <v>1169</v>
      </c>
      <c r="E463" s="8" t="s">
        <v>668</v>
      </c>
      <c r="F463" s="8"/>
      <c r="G463" s="8"/>
      <c r="H463" s="20" t="s">
        <v>1169</v>
      </c>
    </row>
    <row r="464" spans="1:8" ht="19.5" customHeight="1">
      <c r="A464" s="8" t="s">
        <v>669</v>
      </c>
      <c r="B464" s="8"/>
      <c r="C464" s="8"/>
      <c r="D464" s="20" t="s">
        <v>1169</v>
      </c>
      <c r="E464" s="8" t="s">
        <v>1196</v>
      </c>
      <c r="F464" s="8"/>
      <c r="G464" s="8"/>
      <c r="H464" s="20" t="s">
        <v>1169</v>
      </c>
    </row>
    <row r="465" spans="1:8" ht="19.5" customHeight="1">
      <c r="A465" s="8" t="s">
        <v>670</v>
      </c>
      <c r="B465" s="8">
        <v>0</v>
      </c>
      <c r="C465" s="8">
        <v>0</v>
      </c>
      <c r="D465" s="20" t="s">
        <v>1169</v>
      </c>
      <c r="E465" s="8" t="s">
        <v>1325</v>
      </c>
      <c r="F465" s="8">
        <v>0</v>
      </c>
      <c r="G465" s="8">
        <v>0</v>
      </c>
      <c r="H465" s="20" t="s">
        <v>1169</v>
      </c>
    </row>
    <row r="466" spans="1:8" ht="19.5" customHeight="1">
      <c r="A466" s="8" t="s">
        <v>671</v>
      </c>
      <c r="B466" s="8"/>
      <c r="C466" s="8"/>
      <c r="D466" s="20" t="s">
        <v>1169</v>
      </c>
      <c r="E466" s="8" t="s">
        <v>681</v>
      </c>
      <c r="F466" s="8">
        <v>0</v>
      </c>
      <c r="G466" s="8">
        <v>0</v>
      </c>
      <c r="H466" s="20" t="s">
        <v>1169</v>
      </c>
    </row>
    <row r="467" spans="1:8" ht="19.5" customHeight="1">
      <c r="A467" s="8" t="s">
        <v>672</v>
      </c>
      <c r="B467" s="8"/>
      <c r="C467" s="8"/>
      <c r="D467" s="20" t="s">
        <v>1169</v>
      </c>
      <c r="E467" s="8" t="s">
        <v>577</v>
      </c>
      <c r="F467" s="8"/>
      <c r="G467" s="8"/>
      <c r="H467" s="20" t="s">
        <v>1169</v>
      </c>
    </row>
    <row r="468" spans="1:8" ht="19.5" customHeight="1">
      <c r="A468" s="8" t="s">
        <v>1197</v>
      </c>
      <c r="B468" s="8"/>
      <c r="C468" s="8"/>
      <c r="D468" s="20" t="s">
        <v>1169</v>
      </c>
      <c r="E468" s="8" t="s">
        <v>578</v>
      </c>
      <c r="F468" s="8"/>
      <c r="G468" s="8"/>
      <c r="H468" s="20" t="s">
        <v>1169</v>
      </c>
    </row>
    <row r="469" spans="1:8" ht="19.5" customHeight="1">
      <c r="A469" s="8" t="s">
        <v>1198</v>
      </c>
      <c r="B469" s="8"/>
      <c r="C469" s="8"/>
      <c r="D469" s="20" t="s">
        <v>1169</v>
      </c>
      <c r="E469" s="8" t="s">
        <v>579</v>
      </c>
      <c r="F469" s="8"/>
      <c r="G469" s="8"/>
      <c r="H469" s="20" t="s">
        <v>1169</v>
      </c>
    </row>
    <row r="470" spans="1:8" ht="19.5" customHeight="1">
      <c r="A470" s="8" t="s">
        <v>673</v>
      </c>
      <c r="B470" s="8"/>
      <c r="C470" s="8"/>
      <c r="D470" s="20" t="s">
        <v>1169</v>
      </c>
      <c r="E470" s="8" t="s">
        <v>1326</v>
      </c>
      <c r="F470" s="8"/>
      <c r="G470" s="8"/>
      <c r="H470" s="20" t="s">
        <v>1169</v>
      </c>
    </row>
    <row r="471" spans="1:8" ht="19.5" customHeight="1">
      <c r="A471" s="8" t="s">
        <v>674</v>
      </c>
      <c r="B471" s="8">
        <v>141</v>
      </c>
      <c r="C471" s="8">
        <v>95</v>
      </c>
      <c r="D471" s="20">
        <v>0.6737588652482269</v>
      </c>
      <c r="E471" s="8" t="s">
        <v>1327</v>
      </c>
      <c r="F471" s="8"/>
      <c r="G471" s="8"/>
      <c r="H471" s="20" t="s">
        <v>1169</v>
      </c>
    </row>
    <row r="472" spans="1:8" ht="19.5" customHeight="1">
      <c r="A472" s="8" t="s">
        <v>675</v>
      </c>
      <c r="B472" s="8">
        <v>94</v>
      </c>
      <c r="C472" s="8">
        <v>50</v>
      </c>
      <c r="D472" s="20">
        <v>0.5319148936170213</v>
      </c>
      <c r="E472" s="8" t="s">
        <v>682</v>
      </c>
      <c r="F472" s="8"/>
      <c r="G472" s="8"/>
      <c r="H472" s="20" t="s">
        <v>1169</v>
      </c>
    </row>
    <row r="473" spans="1:8" ht="19.5" customHeight="1">
      <c r="A473" s="8" t="s">
        <v>1328</v>
      </c>
      <c r="B473" s="8"/>
      <c r="C473" s="8"/>
      <c r="D473" s="20" t="s">
        <v>1169</v>
      </c>
      <c r="E473" s="8" t="s">
        <v>1329</v>
      </c>
      <c r="F473" s="8"/>
      <c r="G473" s="8"/>
      <c r="H473" s="20" t="s">
        <v>1169</v>
      </c>
    </row>
    <row r="474" spans="1:8" ht="19.5" customHeight="1">
      <c r="A474" s="8" t="s">
        <v>676</v>
      </c>
      <c r="B474" s="8"/>
      <c r="C474" s="8"/>
      <c r="D474" s="20" t="s">
        <v>1169</v>
      </c>
      <c r="E474" s="8" t="s">
        <v>1330</v>
      </c>
      <c r="F474" s="8"/>
      <c r="G474" s="8"/>
      <c r="H474" s="20" t="s">
        <v>1169</v>
      </c>
    </row>
    <row r="475" spans="1:8" ht="19.5" customHeight="1">
      <c r="A475" s="8" t="s">
        <v>677</v>
      </c>
      <c r="B475" s="8">
        <v>45</v>
      </c>
      <c r="C475" s="8">
        <v>45</v>
      </c>
      <c r="D475" s="20">
        <v>1</v>
      </c>
      <c r="E475" s="8" t="s">
        <v>1331</v>
      </c>
      <c r="F475" s="8"/>
      <c r="G475" s="8"/>
      <c r="H475" s="20" t="s">
        <v>1169</v>
      </c>
    </row>
    <row r="476" spans="1:8" ht="19.5" customHeight="1">
      <c r="A476" s="8" t="s">
        <v>678</v>
      </c>
      <c r="B476" s="8"/>
      <c r="C476" s="8"/>
      <c r="D476" s="20" t="s">
        <v>1169</v>
      </c>
      <c r="E476" s="8" t="s">
        <v>683</v>
      </c>
      <c r="F476" s="8"/>
      <c r="G476" s="8"/>
      <c r="H476" s="20" t="s">
        <v>1169</v>
      </c>
    </row>
    <row r="477" spans="1:8" ht="19.5" customHeight="1">
      <c r="A477" s="8" t="s">
        <v>679</v>
      </c>
      <c r="B477" s="8">
        <v>2</v>
      </c>
      <c r="C477" s="8"/>
      <c r="D477" s="20">
        <v>0</v>
      </c>
      <c r="E477" s="8" t="s">
        <v>684</v>
      </c>
      <c r="F477" s="8"/>
      <c r="G477" s="8"/>
      <c r="H477" s="20" t="s">
        <v>1169</v>
      </c>
    </row>
    <row r="478" spans="1:8" ht="19.5" customHeight="1">
      <c r="A478" s="8" t="s">
        <v>1332</v>
      </c>
      <c r="B478" s="8">
        <v>0</v>
      </c>
      <c r="C478" s="8">
        <v>0</v>
      </c>
      <c r="D478" s="20" t="s">
        <v>1169</v>
      </c>
      <c r="E478" s="8" t="s">
        <v>685</v>
      </c>
      <c r="F478" s="8"/>
      <c r="G478" s="8"/>
      <c r="H478" s="20" t="s">
        <v>1169</v>
      </c>
    </row>
    <row r="479" spans="1:8" ht="19.5" customHeight="1">
      <c r="A479" s="8" t="s">
        <v>1333</v>
      </c>
      <c r="B479" s="8"/>
      <c r="C479" s="8"/>
      <c r="D479" s="20" t="s">
        <v>1169</v>
      </c>
      <c r="E479" s="8" t="s">
        <v>1334</v>
      </c>
      <c r="F479" s="8"/>
      <c r="G479" s="8"/>
      <c r="H479" s="20" t="s">
        <v>1169</v>
      </c>
    </row>
    <row r="480" spans="1:8" ht="19.5" customHeight="1">
      <c r="A480" s="8" t="s">
        <v>1335</v>
      </c>
      <c r="B480" s="8"/>
      <c r="C480" s="8"/>
      <c r="D480" s="20" t="s">
        <v>1169</v>
      </c>
      <c r="E480" s="8" t="s">
        <v>686</v>
      </c>
      <c r="F480" s="8"/>
      <c r="G480" s="8"/>
      <c r="H480" s="20" t="s">
        <v>1169</v>
      </c>
    </row>
    <row r="481" spans="1:8" ht="19.5" customHeight="1">
      <c r="A481" s="8" t="s">
        <v>1336</v>
      </c>
      <c r="B481" s="8"/>
      <c r="C481" s="8"/>
      <c r="D481" s="20" t="s">
        <v>1169</v>
      </c>
      <c r="E481" s="8" t="s">
        <v>687</v>
      </c>
      <c r="F481" s="8"/>
      <c r="G481" s="8"/>
      <c r="H481" s="20" t="s">
        <v>1169</v>
      </c>
    </row>
    <row r="482" spans="1:8" ht="19.5" customHeight="1">
      <c r="A482" s="8" t="s">
        <v>1337</v>
      </c>
      <c r="B482" s="8"/>
      <c r="C482" s="8"/>
      <c r="D482" s="20" t="s">
        <v>1169</v>
      </c>
      <c r="E482" s="8" t="s">
        <v>688</v>
      </c>
      <c r="F482" s="8"/>
      <c r="G482" s="8"/>
      <c r="H482" s="20" t="s">
        <v>1169</v>
      </c>
    </row>
    <row r="483" spans="1:8" ht="19.5" customHeight="1">
      <c r="A483" s="8" t="s">
        <v>1338</v>
      </c>
      <c r="B483" s="8"/>
      <c r="C483" s="8"/>
      <c r="D483" s="20" t="s">
        <v>1169</v>
      </c>
      <c r="E483" s="8" t="s">
        <v>1339</v>
      </c>
      <c r="F483" s="8"/>
      <c r="G483" s="8"/>
      <c r="H483" s="20" t="s">
        <v>1169</v>
      </c>
    </row>
    <row r="484" spans="1:8" ht="19.5" customHeight="1">
      <c r="A484" s="8" t="s">
        <v>1340</v>
      </c>
      <c r="B484" s="8"/>
      <c r="C484" s="8"/>
      <c r="D484" s="20" t="s">
        <v>1169</v>
      </c>
      <c r="E484" s="8" t="s">
        <v>1341</v>
      </c>
      <c r="F484" s="8"/>
      <c r="G484" s="8"/>
      <c r="H484" s="20" t="s">
        <v>1169</v>
      </c>
    </row>
    <row r="485" spans="1:8" ht="19.5" customHeight="1">
      <c r="A485" s="8" t="s">
        <v>1342</v>
      </c>
      <c r="B485" s="8">
        <v>0</v>
      </c>
      <c r="C485" s="8">
        <v>0</v>
      </c>
      <c r="D485" s="20" t="s">
        <v>1169</v>
      </c>
      <c r="E485" s="8" t="s">
        <v>1343</v>
      </c>
      <c r="F485" s="8"/>
      <c r="G485" s="8"/>
      <c r="H485" s="20" t="s">
        <v>1169</v>
      </c>
    </row>
    <row r="486" spans="1:8" ht="19.5" customHeight="1">
      <c r="A486" s="8" t="s">
        <v>1344</v>
      </c>
      <c r="B486" s="8"/>
      <c r="C486" s="8"/>
      <c r="D486" s="20" t="s">
        <v>1169</v>
      </c>
      <c r="E486" s="8" t="s">
        <v>689</v>
      </c>
      <c r="F486" s="8"/>
      <c r="G486" s="8"/>
      <c r="H486" s="20" t="s">
        <v>1169</v>
      </c>
    </row>
    <row r="487" spans="1:8" ht="19.5" customHeight="1">
      <c r="A487" s="8" t="s">
        <v>1345</v>
      </c>
      <c r="B487" s="8"/>
      <c r="C487" s="8"/>
      <c r="D487" s="20" t="s">
        <v>1169</v>
      </c>
      <c r="E487" s="8" t="s">
        <v>690</v>
      </c>
      <c r="F487" s="8"/>
      <c r="G487" s="8"/>
      <c r="H487" s="20" t="s">
        <v>1169</v>
      </c>
    </row>
    <row r="488" spans="1:8" ht="19.5" customHeight="1">
      <c r="A488" s="8" t="s">
        <v>1346</v>
      </c>
      <c r="B488" s="8"/>
      <c r="C488" s="8"/>
      <c r="D488" s="20" t="s">
        <v>1169</v>
      </c>
      <c r="E488" s="8" t="s">
        <v>691</v>
      </c>
      <c r="F488" s="8"/>
      <c r="G488" s="8"/>
      <c r="H488" s="20" t="s">
        <v>1169</v>
      </c>
    </row>
    <row r="489" spans="1:8" ht="19.5" customHeight="1">
      <c r="A489" s="8" t="s">
        <v>1195</v>
      </c>
      <c r="B489" s="8">
        <v>0</v>
      </c>
      <c r="C489" s="8">
        <v>0</v>
      </c>
      <c r="D489" s="20" t="s">
        <v>1169</v>
      </c>
      <c r="E489" s="8" t="s">
        <v>692</v>
      </c>
      <c r="F489" s="8"/>
      <c r="G489" s="8"/>
      <c r="H489" s="20" t="s">
        <v>1169</v>
      </c>
    </row>
    <row r="490" spans="1:8" ht="19.5" customHeight="1">
      <c r="A490" s="8" t="s">
        <v>680</v>
      </c>
      <c r="B490" s="8"/>
      <c r="C490" s="8"/>
      <c r="D490" s="20" t="s">
        <v>1169</v>
      </c>
      <c r="E490" s="8" t="s">
        <v>693</v>
      </c>
      <c r="F490" s="8"/>
      <c r="G490" s="8"/>
      <c r="H490" s="20" t="s">
        <v>1169</v>
      </c>
    </row>
    <row r="491" spans="1:8" ht="19.5" customHeight="1">
      <c r="A491" s="8" t="s">
        <v>694</v>
      </c>
      <c r="B491" s="8"/>
      <c r="C491" s="8"/>
      <c r="D491" s="20" t="s">
        <v>1169</v>
      </c>
      <c r="E491" s="8" t="s">
        <v>714</v>
      </c>
      <c r="F491" s="8"/>
      <c r="G491" s="8"/>
      <c r="H491" s="20" t="s">
        <v>1169</v>
      </c>
    </row>
    <row r="492" spans="1:8" ht="19.5" customHeight="1">
      <c r="A492" s="8" t="s">
        <v>695</v>
      </c>
      <c r="B492" s="8"/>
      <c r="C492" s="8"/>
      <c r="D492" s="20" t="s">
        <v>1169</v>
      </c>
      <c r="E492" s="8" t="s">
        <v>715</v>
      </c>
      <c r="F492" s="8"/>
      <c r="G492" s="8"/>
      <c r="H492" s="20" t="s">
        <v>1169</v>
      </c>
    </row>
    <row r="493" spans="1:8" ht="19.5" customHeight="1">
      <c r="A493" s="8" t="s">
        <v>696</v>
      </c>
      <c r="B493" s="8"/>
      <c r="C493" s="8"/>
      <c r="D493" s="20" t="s">
        <v>1169</v>
      </c>
      <c r="E493" s="8" t="s">
        <v>1347</v>
      </c>
      <c r="F493" s="8"/>
      <c r="G493" s="8"/>
      <c r="H493" s="20" t="s">
        <v>1169</v>
      </c>
    </row>
    <row r="494" spans="1:8" ht="19.5" customHeight="1">
      <c r="A494" s="8" t="s">
        <v>697</v>
      </c>
      <c r="B494" s="8"/>
      <c r="C494" s="8"/>
      <c r="D494" s="20" t="s">
        <v>1169</v>
      </c>
      <c r="E494" s="8" t="s">
        <v>716</v>
      </c>
      <c r="F494" s="8">
        <v>0</v>
      </c>
      <c r="G494" s="8">
        <v>0</v>
      </c>
      <c r="H494" s="20" t="s">
        <v>1169</v>
      </c>
    </row>
    <row r="495" spans="1:8" ht="19.5" customHeight="1">
      <c r="A495" s="8" t="s">
        <v>698</v>
      </c>
      <c r="B495" s="8"/>
      <c r="C495" s="8"/>
      <c r="D495" s="20" t="s">
        <v>1169</v>
      </c>
      <c r="E495" s="8" t="s">
        <v>577</v>
      </c>
      <c r="F495" s="8"/>
      <c r="G495" s="8"/>
      <c r="H495" s="20" t="s">
        <v>1169</v>
      </c>
    </row>
    <row r="496" spans="1:8" ht="19.5" customHeight="1">
      <c r="A496" s="8" t="s">
        <v>699</v>
      </c>
      <c r="B496" s="8">
        <v>0</v>
      </c>
      <c r="C496" s="8">
        <v>0</v>
      </c>
      <c r="D496" s="20" t="s">
        <v>1169</v>
      </c>
      <c r="E496" s="8" t="s">
        <v>578</v>
      </c>
      <c r="F496" s="8"/>
      <c r="G496" s="8"/>
      <c r="H496" s="20" t="s">
        <v>1169</v>
      </c>
    </row>
    <row r="497" spans="1:8" ht="19.5" customHeight="1">
      <c r="A497" s="8" t="s">
        <v>577</v>
      </c>
      <c r="B497" s="8"/>
      <c r="C497" s="8"/>
      <c r="D497" s="20" t="s">
        <v>1169</v>
      </c>
      <c r="E497" s="8" t="s">
        <v>579</v>
      </c>
      <c r="F497" s="8"/>
      <c r="G497" s="8"/>
      <c r="H497" s="20" t="s">
        <v>1169</v>
      </c>
    </row>
    <row r="498" spans="1:8" ht="19.5" customHeight="1">
      <c r="A498" s="8" t="s">
        <v>578</v>
      </c>
      <c r="B498" s="8"/>
      <c r="C498" s="8"/>
      <c r="D498" s="20" t="s">
        <v>1169</v>
      </c>
      <c r="E498" s="8" t="s">
        <v>704</v>
      </c>
      <c r="F498" s="8"/>
      <c r="G498" s="8"/>
      <c r="H498" s="20" t="s">
        <v>1169</v>
      </c>
    </row>
    <row r="499" spans="1:8" ht="19.5" customHeight="1">
      <c r="A499" s="8" t="s">
        <v>579</v>
      </c>
      <c r="B499" s="8"/>
      <c r="C499" s="8"/>
      <c r="D499" s="20" t="s">
        <v>1169</v>
      </c>
      <c r="E499" s="8" t="s">
        <v>717</v>
      </c>
      <c r="F499" s="8"/>
      <c r="G499" s="8"/>
      <c r="H499" s="20" t="s">
        <v>1169</v>
      </c>
    </row>
    <row r="500" spans="1:8" ht="19.5" customHeight="1">
      <c r="A500" s="8" t="s">
        <v>700</v>
      </c>
      <c r="B500" s="8"/>
      <c r="C500" s="8"/>
      <c r="D500" s="20" t="s">
        <v>1169</v>
      </c>
      <c r="E500" s="8" t="s">
        <v>718</v>
      </c>
      <c r="F500" s="8"/>
      <c r="G500" s="8"/>
      <c r="H500" s="20" t="s">
        <v>1169</v>
      </c>
    </row>
    <row r="501" spans="1:8" ht="19.5" customHeight="1">
      <c r="A501" s="8" t="s">
        <v>701</v>
      </c>
      <c r="B501" s="8"/>
      <c r="C501" s="8"/>
      <c r="D501" s="20" t="s">
        <v>1169</v>
      </c>
      <c r="E501" s="8" t="s">
        <v>719</v>
      </c>
      <c r="F501" s="8">
        <v>0</v>
      </c>
      <c r="G501" s="8">
        <v>0</v>
      </c>
      <c r="H501" s="20" t="s">
        <v>1169</v>
      </c>
    </row>
    <row r="502" spans="1:8" ht="19.5" customHeight="1">
      <c r="A502" s="8" t="s">
        <v>702</v>
      </c>
      <c r="B502" s="8"/>
      <c r="C502" s="8"/>
      <c r="D502" s="20" t="s">
        <v>1169</v>
      </c>
      <c r="E502" s="8" t="s">
        <v>720</v>
      </c>
      <c r="F502" s="8"/>
      <c r="G502" s="8"/>
      <c r="H502" s="20" t="s">
        <v>1169</v>
      </c>
    </row>
    <row r="503" spans="1:8" ht="19.5" customHeight="1">
      <c r="A503" s="8" t="s">
        <v>703</v>
      </c>
      <c r="B503" s="8"/>
      <c r="C503" s="8"/>
      <c r="D503" s="20" t="s">
        <v>1169</v>
      </c>
      <c r="E503" s="8" t="s">
        <v>721</v>
      </c>
      <c r="F503" s="8"/>
      <c r="G503" s="8"/>
      <c r="H503" s="20" t="s">
        <v>1169</v>
      </c>
    </row>
    <row r="504" spans="1:8" ht="19.5" customHeight="1">
      <c r="A504" s="8" t="s">
        <v>1348</v>
      </c>
      <c r="B504" s="8"/>
      <c r="C504" s="8"/>
      <c r="D504" s="20" t="s">
        <v>1169</v>
      </c>
      <c r="E504" s="8" t="s">
        <v>1349</v>
      </c>
      <c r="F504" s="8"/>
      <c r="G504" s="8"/>
      <c r="H504" s="20" t="s">
        <v>1169</v>
      </c>
    </row>
    <row r="505" spans="1:8" ht="19.5" customHeight="1">
      <c r="A505" s="8" t="s">
        <v>705</v>
      </c>
      <c r="B505" s="8"/>
      <c r="C505" s="8"/>
      <c r="D505" s="20" t="s">
        <v>1169</v>
      </c>
      <c r="E505" s="8" t="s">
        <v>722</v>
      </c>
      <c r="F505" s="8"/>
      <c r="G505" s="8"/>
      <c r="H505" s="20" t="s">
        <v>1169</v>
      </c>
    </row>
    <row r="506" spans="1:8" ht="19.5" customHeight="1">
      <c r="A506" s="8" t="s">
        <v>706</v>
      </c>
      <c r="B506" s="8">
        <v>0</v>
      </c>
      <c r="C506" s="8">
        <v>0</v>
      </c>
      <c r="D506" s="20" t="s">
        <v>1169</v>
      </c>
      <c r="E506" s="8" t="s">
        <v>723</v>
      </c>
      <c r="F506" s="8">
        <v>0</v>
      </c>
      <c r="G506" s="8">
        <v>0</v>
      </c>
      <c r="H506" s="20" t="s">
        <v>1169</v>
      </c>
    </row>
    <row r="507" spans="1:8" ht="19.5" customHeight="1">
      <c r="A507" s="8" t="s">
        <v>577</v>
      </c>
      <c r="B507" s="8"/>
      <c r="C507" s="8"/>
      <c r="D507" s="20" t="s">
        <v>1169</v>
      </c>
      <c r="E507" s="8" t="s">
        <v>724</v>
      </c>
      <c r="F507" s="8"/>
      <c r="G507" s="8"/>
      <c r="H507" s="20" t="s">
        <v>1169</v>
      </c>
    </row>
    <row r="508" spans="1:8" ht="19.5" customHeight="1">
      <c r="A508" s="8" t="s">
        <v>578</v>
      </c>
      <c r="B508" s="8"/>
      <c r="C508" s="8"/>
      <c r="D508" s="20" t="s">
        <v>1169</v>
      </c>
      <c r="E508" s="8" t="s">
        <v>725</v>
      </c>
      <c r="F508" s="8"/>
      <c r="G508" s="8"/>
      <c r="H508" s="20" t="s">
        <v>1169</v>
      </c>
    </row>
    <row r="509" spans="1:8" ht="19.5" customHeight="1">
      <c r="A509" s="8" t="s">
        <v>579</v>
      </c>
      <c r="B509" s="8"/>
      <c r="C509" s="8"/>
      <c r="D509" s="20" t="s">
        <v>1169</v>
      </c>
      <c r="E509" s="8" t="s">
        <v>1350</v>
      </c>
      <c r="F509" s="8">
        <v>620</v>
      </c>
      <c r="G509" s="8">
        <v>500</v>
      </c>
      <c r="H509" s="20">
        <v>0.8064516129032258</v>
      </c>
    </row>
    <row r="510" spans="1:8" ht="19.5" customHeight="1">
      <c r="A510" s="8" t="s">
        <v>707</v>
      </c>
      <c r="B510" s="8"/>
      <c r="C510" s="8"/>
      <c r="D510" s="20" t="s">
        <v>1169</v>
      </c>
      <c r="E510" s="8" t="s">
        <v>1351</v>
      </c>
      <c r="F510" s="8">
        <v>0</v>
      </c>
      <c r="G510" s="8">
        <v>0</v>
      </c>
      <c r="H510" s="20" t="s">
        <v>1169</v>
      </c>
    </row>
    <row r="511" spans="1:8" ht="19.5" customHeight="1">
      <c r="A511" s="8" t="s">
        <v>708</v>
      </c>
      <c r="B511" s="8"/>
      <c r="C511" s="8"/>
      <c r="D511" s="20" t="s">
        <v>1169</v>
      </c>
      <c r="E511" s="8" t="s">
        <v>577</v>
      </c>
      <c r="F511" s="8"/>
      <c r="G511" s="8"/>
      <c r="H511" s="20" t="s">
        <v>1169</v>
      </c>
    </row>
    <row r="512" spans="1:8" ht="19.5" customHeight="1">
      <c r="A512" s="8" t="s">
        <v>709</v>
      </c>
      <c r="B512" s="8"/>
      <c r="C512" s="8"/>
      <c r="D512" s="20" t="s">
        <v>1169</v>
      </c>
      <c r="E512" s="8" t="s">
        <v>578</v>
      </c>
      <c r="F512" s="8"/>
      <c r="G512" s="8"/>
      <c r="H512" s="20" t="s">
        <v>1169</v>
      </c>
    </row>
    <row r="513" spans="1:8" ht="19.5" customHeight="1">
      <c r="A513" s="8" t="s">
        <v>710</v>
      </c>
      <c r="B513" s="8"/>
      <c r="C513" s="8"/>
      <c r="D513" s="20" t="s">
        <v>1169</v>
      </c>
      <c r="E513" s="8" t="s">
        <v>579</v>
      </c>
      <c r="F513" s="8"/>
      <c r="G513" s="8"/>
      <c r="H513" s="20" t="s">
        <v>1169</v>
      </c>
    </row>
    <row r="514" spans="1:8" ht="19.5" customHeight="1">
      <c r="A514" s="8" t="s">
        <v>711</v>
      </c>
      <c r="B514" s="8"/>
      <c r="C514" s="8"/>
      <c r="D514" s="20" t="s">
        <v>1169</v>
      </c>
      <c r="E514" s="8" t="s">
        <v>726</v>
      </c>
      <c r="F514" s="8"/>
      <c r="G514" s="8"/>
      <c r="H514" s="20" t="s">
        <v>1169</v>
      </c>
    </row>
    <row r="515" spans="1:8" ht="19.5" customHeight="1">
      <c r="A515" s="8" t="s">
        <v>712</v>
      </c>
      <c r="B515" s="8"/>
      <c r="C515" s="8"/>
      <c r="D515" s="20" t="s">
        <v>1169</v>
      </c>
      <c r="E515" s="8" t="s">
        <v>727</v>
      </c>
      <c r="F515" s="8"/>
      <c r="G515" s="8"/>
      <c r="H515" s="20" t="s">
        <v>1169</v>
      </c>
    </row>
    <row r="516" spans="1:8" ht="19.5" customHeight="1">
      <c r="A516" s="8" t="s">
        <v>1352</v>
      </c>
      <c r="B516" s="8">
        <v>0</v>
      </c>
      <c r="C516" s="8">
        <v>0</v>
      </c>
      <c r="D516" s="20" t="s">
        <v>1169</v>
      </c>
      <c r="E516" s="8" t="s">
        <v>728</v>
      </c>
      <c r="F516" s="8"/>
      <c r="G516" s="8"/>
      <c r="H516" s="20" t="s">
        <v>1169</v>
      </c>
    </row>
    <row r="517" spans="1:8" ht="19.5" customHeight="1">
      <c r="A517" s="8" t="s">
        <v>713</v>
      </c>
      <c r="B517" s="8"/>
      <c r="C517" s="8"/>
      <c r="D517" s="20" t="s">
        <v>1169</v>
      </c>
      <c r="E517" s="8" t="s">
        <v>729</v>
      </c>
      <c r="F517" s="8"/>
      <c r="G517" s="8"/>
      <c r="H517" s="20" t="s">
        <v>1169</v>
      </c>
    </row>
    <row r="518" spans="1:8" ht="19.5" customHeight="1">
      <c r="A518" s="8" t="s">
        <v>730</v>
      </c>
      <c r="B518" s="8"/>
      <c r="C518" s="8"/>
      <c r="D518" s="20" t="s">
        <v>1169</v>
      </c>
      <c r="E518" s="8" t="s">
        <v>747</v>
      </c>
      <c r="F518" s="8"/>
      <c r="G518" s="8"/>
      <c r="H518" s="20" t="s">
        <v>1169</v>
      </c>
    </row>
    <row r="519" spans="1:8" ht="19.5" customHeight="1">
      <c r="A519" s="8" t="s">
        <v>731</v>
      </c>
      <c r="B519" s="8"/>
      <c r="C519" s="8"/>
      <c r="D519" s="20" t="s">
        <v>1169</v>
      </c>
      <c r="E519" s="8" t="s">
        <v>748</v>
      </c>
      <c r="F519" s="8"/>
      <c r="G519" s="8"/>
      <c r="H519" s="20" t="s">
        <v>1169</v>
      </c>
    </row>
    <row r="520" spans="1:8" ht="19.5" customHeight="1">
      <c r="A520" s="8" t="s">
        <v>732</v>
      </c>
      <c r="B520" s="8">
        <v>0</v>
      </c>
      <c r="C520" s="8">
        <v>0</v>
      </c>
      <c r="D520" s="20" t="s">
        <v>1169</v>
      </c>
      <c r="E520" s="8" t="s">
        <v>749</v>
      </c>
      <c r="F520" s="8"/>
      <c r="G520" s="8"/>
      <c r="H520" s="20" t="s">
        <v>1169</v>
      </c>
    </row>
    <row r="521" spans="1:8" ht="19.5" customHeight="1">
      <c r="A521" s="8" t="s">
        <v>577</v>
      </c>
      <c r="B521" s="8"/>
      <c r="C521" s="8"/>
      <c r="D521" s="20" t="s">
        <v>1169</v>
      </c>
      <c r="E521" s="8" t="s">
        <v>750</v>
      </c>
      <c r="F521" s="8"/>
      <c r="G521" s="8"/>
      <c r="H521" s="20" t="s">
        <v>1169</v>
      </c>
    </row>
    <row r="522" spans="1:8" ht="19.5" customHeight="1">
      <c r="A522" s="8" t="s">
        <v>578</v>
      </c>
      <c r="B522" s="8"/>
      <c r="C522" s="8"/>
      <c r="D522" s="20" t="s">
        <v>1169</v>
      </c>
      <c r="E522" s="8" t="s">
        <v>751</v>
      </c>
      <c r="F522" s="8"/>
      <c r="G522" s="8"/>
      <c r="H522" s="20" t="s">
        <v>1169</v>
      </c>
    </row>
    <row r="523" spans="1:8" ht="19.5" customHeight="1">
      <c r="A523" s="8" t="s">
        <v>579</v>
      </c>
      <c r="B523" s="8"/>
      <c r="C523" s="8"/>
      <c r="D523" s="20" t="s">
        <v>1169</v>
      </c>
      <c r="E523" s="8" t="s">
        <v>752</v>
      </c>
      <c r="F523" s="8"/>
      <c r="G523" s="8"/>
      <c r="H523" s="20" t="s">
        <v>1169</v>
      </c>
    </row>
    <row r="524" spans="1:8" ht="19.5" customHeight="1">
      <c r="A524" s="8" t="s">
        <v>733</v>
      </c>
      <c r="B524" s="8"/>
      <c r="C524" s="8"/>
      <c r="D524" s="20" t="s">
        <v>1169</v>
      </c>
      <c r="E524" s="8" t="s">
        <v>753</v>
      </c>
      <c r="F524" s="8"/>
      <c r="G524" s="8"/>
      <c r="H524" s="20" t="s">
        <v>1169</v>
      </c>
    </row>
    <row r="525" spans="1:8" ht="19.5" customHeight="1">
      <c r="A525" s="8" t="s">
        <v>734</v>
      </c>
      <c r="B525" s="8"/>
      <c r="C525" s="8"/>
      <c r="D525" s="20" t="s">
        <v>1169</v>
      </c>
      <c r="E525" s="8" t="s">
        <v>704</v>
      </c>
      <c r="F525" s="8"/>
      <c r="G525" s="8"/>
      <c r="H525" s="20" t="s">
        <v>1169</v>
      </c>
    </row>
    <row r="526" spans="1:8" ht="19.5" customHeight="1">
      <c r="A526" s="8" t="s">
        <v>735</v>
      </c>
      <c r="B526" s="8"/>
      <c r="C526" s="8"/>
      <c r="D526" s="20" t="s">
        <v>1169</v>
      </c>
      <c r="E526" s="8" t="s">
        <v>754</v>
      </c>
      <c r="F526" s="8"/>
      <c r="G526" s="8"/>
      <c r="H526" s="20" t="s">
        <v>1169</v>
      </c>
    </row>
    <row r="527" spans="1:8" ht="19.5" customHeight="1">
      <c r="A527" s="8" t="s">
        <v>736</v>
      </c>
      <c r="B527" s="8"/>
      <c r="C527" s="8"/>
      <c r="D527" s="20" t="s">
        <v>1169</v>
      </c>
      <c r="E527" s="8" t="s">
        <v>755</v>
      </c>
      <c r="F527" s="8">
        <v>25</v>
      </c>
      <c r="G527" s="8"/>
      <c r="H527" s="20">
        <v>0</v>
      </c>
    </row>
    <row r="528" spans="1:8" ht="19.5" customHeight="1">
      <c r="A528" s="8" t="s">
        <v>737</v>
      </c>
      <c r="B528" s="8"/>
      <c r="C528" s="8"/>
      <c r="D528" s="20" t="s">
        <v>1169</v>
      </c>
      <c r="E528" s="8" t="s">
        <v>756</v>
      </c>
      <c r="F528" s="8">
        <v>319</v>
      </c>
      <c r="G528" s="8">
        <v>450</v>
      </c>
      <c r="H528" s="20">
        <v>1.4106583072100314</v>
      </c>
    </row>
    <row r="529" spans="1:8" ht="19.5" customHeight="1">
      <c r="A529" s="8" t="s">
        <v>738</v>
      </c>
      <c r="B529" s="8"/>
      <c r="C529" s="8"/>
      <c r="D529" s="20" t="s">
        <v>1169</v>
      </c>
      <c r="E529" s="8" t="s">
        <v>577</v>
      </c>
      <c r="F529" s="8">
        <v>260</v>
      </c>
      <c r="G529" s="8">
        <v>276</v>
      </c>
      <c r="H529" s="20">
        <v>1.0615384615384615</v>
      </c>
    </row>
    <row r="530" spans="1:8" ht="19.5" customHeight="1">
      <c r="A530" s="8" t="s">
        <v>739</v>
      </c>
      <c r="B530" s="8"/>
      <c r="C530" s="8"/>
      <c r="D530" s="20" t="s">
        <v>1169</v>
      </c>
      <c r="E530" s="8" t="s">
        <v>578</v>
      </c>
      <c r="F530" s="8"/>
      <c r="G530" s="8"/>
      <c r="H530" s="20" t="s">
        <v>1169</v>
      </c>
    </row>
    <row r="531" spans="1:8" ht="19.5" customHeight="1">
      <c r="A531" s="8" t="s">
        <v>740</v>
      </c>
      <c r="B531" s="8"/>
      <c r="C531" s="8"/>
      <c r="D531" s="20" t="s">
        <v>1169</v>
      </c>
      <c r="E531" s="8" t="s">
        <v>579</v>
      </c>
      <c r="F531" s="8"/>
      <c r="G531" s="8"/>
      <c r="H531" s="20" t="s">
        <v>1169</v>
      </c>
    </row>
    <row r="532" spans="1:8" ht="19.5" customHeight="1">
      <c r="A532" s="8" t="s">
        <v>741</v>
      </c>
      <c r="B532" s="8"/>
      <c r="C532" s="8"/>
      <c r="D532" s="20" t="s">
        <v>1169</v>
      </c>
      <c r="E532" s="8" t="s">
        <v>757</v>
      </c>
      <c r="F532" s="8"/>
      <c r="G532" s="8"/>
      <c r="H532" s="20" t="s">
        <v>1169</v>
      </c>
    </row>
    <row r="533" spans="1:8" ht="19.5" customHeight="1">
      <c r="A533" s="8" t="s">
        <v>742</v>
      </c>
      <c r="B533" s="8"/>
      <c r="C533" s="8"/>
      <c r="D533" s="20" t="s">
        <v>1169</v>
      </c>
      <c r="E533" s="8" t="s">
        <v>758</v>
      </c>
      <c r="F533" s="8"/>
      <c r="G533" s="8"/>
      <c r="H533" s="20" t="s">
        <v>1169</v>
      </c>
    </row>
    <row r="534" spans="1:8" ht="19.5" customHeight="1">
      <c r="A534" s="8" t="s">
        <v>743</v>
      </c>
      <c r="B534" s="8"/>
      <c r="C534" s="8"/>
      <c r="D534" s="20" t="s">
        <v>1169</v>
      </c>
      <c r="E534" s="8" t="s">
        <v>759</v>
      </c>
      <c r="F534" s="8"/>
      <c r="G534" s="8"/>
      <c r="H534" s="20" t="s">
        <v>1169</v>
      </c>
    </row>
    <row r="535" spans="1:8" ht="19.5" customHeight="1">
      <c r="A535" s="8" t="s">
        <v>744</v>
      </c>
      <c r="B535" s="8"/>
      <c r="C535" s="8"/>
      <c r="D535" s="20" t="s">
        <v>1169</v>
      </c>
      <c r="E535" s="8" t="s">
        <v>760</v>
      </c>
      <c r="F535" s="8">
        <v>59</v>
      </c>
      <c r="G535" s="8">
        <v>174</v>
      </c>
      <c r="H535" s="20">
        <v>2.9491525423728815</v>
      </c>
    </row>
    <row r="536" spans="1:8" ht="19.5" customHeight="1">
      <c r="A536" s="8" t="s">
        <v>745</v>
      </c>
      <c r="B536" s="8">
        <v>0</v>
      </c>
      <c r="C536" s="8">
        <v>0</v>
      </c>
      <c r="D536" s="20" t="s">
        <v>1169</v>
      </c>
      <c r="E536" s="8" t="s">
        <v>761</v>
      </c>
      <c r="F536" s="8">
        <v>0</v>
      </c>
      <c r="G536" s="8">
        <v>0</v>
      </c>
      <c r="H536" s="20" t="s">
        <v>1169</v>
      </c>
    </row>
    <row r="537" spans="1:8" ht="19.5" customHeight="1">
      <c r="A537" s="8" t="s">
        <v>577</v>
      </c>
      <c r="B537" s="8"/>
      <c r="C537" s="8"/>
      <c r="D537" s="20" t="s">
        <v>1169</v>
      </c>
      <c r="E537" s="8" t="s">
        <v>577</v>
      </c>
      <c r="F537" s="8"/>
      <c r="G537" s="8"/>
      <c r="H537" s="20" t="s">
        <v>1169</v>
      </c>
    </row>
    <row r="538" spans="1:8" ht="19.5" customHeight="1">
      <c r="A538" s="8" t="s">
        <v>578</v>
      </c>
      <c r="B538" s="8"/>
      <c r="C538" s="8"/>
      <c r="D538" s="20" t="s">
        <v>1169</v>
      </c>
      <c r="E538" s="8" t="s">
        <v>578</v>
      </c>
      <c r="F538" s="8"/>
      <c r="G538" s="8"/>
      <c r="H538" s="20" t="s">
        <v>1169</v>
      </c>
    </row>
    <row r="539" spans="1:8" ht="19.5" customHeight="1">
      <c r="A539" s="8" t="s">
        <v>579</v>
      </c>
      <c r="B539" s="8"/>
      <c r="C539" s="8"/>
      <c r="D539" s="20" t="s">
        <v>1169</v>
      </c>
      <c r="E539" s="8" t="s">
        <v>579</v>
      </c>
      <c r="F539" s="8"/>
      <c r="G539" s="8"/>
      <c r="H539" s="20" t="s">
        <v>1169</v>
      </c>
    </row>
    <row r="540" spans="1:8" ht="19.5" customHeight="1">
      <c r="A540" s="8" t="s">
        <v>746</v>
      </c>
      <c r="B540" s="8"/>
      <c r="C540" s="8"/>
      <c r="D540" s="20" t="s">
        <v>1169</v>
      </c>
      <c r="E540" s="8" t="s">
        <v>762</v>
      </c>
      <c r="F540" s="8"/>
      <c r="G540" s="8"/>
      <c r="H540" s="20" t="s">
        <v>1169</v>
      </c>
    </row>
    <row r="541" spans="1:8" ht="19.5" customHeight="1">
      <c r="A541" s="8" t="s">
        <v>1353</v>
      </c>
      <c r="B541" s="8">
        <v>25</v>
      </c>
      <c r="C541" s="8">
        <v>0</v>
      </c>
      <c r="D541" s="20">
        <v>0</v>
      </c>
      <c r="E541" s="8" t="s">
        <v>763</v>
      </c>
      <c r="F541" s="8"/>
      <c r="G541" s="8"/>
      <c r="H541" s="20" t="s">
        <v>1169</v>
      </c>
    </row>
    <row r="542" spans="1:8" ht="19.5" customHeight="1">
      <c r="A542" s="8" t="s">
        <v>577</v>
      </c>
      <c r="B542" s="8"/>
      <c r="C542" s="8"/>
      <c r="D542" s="20" t="s">
        <v>1169</v>
      </c>
      <c r="E542" s="8" t="s">
        <v>764</v>
      </c>
      <c r="F542" s="8">
        <v>276</v>
      </c>
      <c r="G542" s="8">
        <v>50</v>
      </c>
      <c r="H542" s="20">
        <v>0.18115942028985507</v>
      </c>
    </row>
    <row r="543" spans="1:8" ht="19.5" customHeight="1">
      <c r="A543" s="8" t="s">
        <v>578</v>
      </c>
      <c r="B543" s="8"/>
      <c r="C543" s="8"/>
      <c r="D543" s="20" t="s">
        <v>1169</v>
      </c>
      <c r="E543" s="8" t="s">
        <v>577</v>
      </c>
      <c r="F543" s="8"/>
      <c r="G543" s="8"/>
      <c r="H543" s="20" t="s">
        <v>1169</v>
      </c>
    </row>
    <row r="544" spans="1:8" ht="19.5" customHeight="1">
      <c r="A544" s="8" t="s">
        <v>579</v>
      </c>
      <c r="B544" s="8"/>
      <c r="C544" s="8"/>
      <c r="D544" s="20" t="s">
        <v>1169</v>
      </c>
      <c r="E544" s="8" t="s">
        <v>578</v>
      </c>
      <c r="F544" s="8"/>
      <c r="G544" s="8"/>
      <c r="H544" s="20" t="s">
        <v>1169</v>
      </c>
    </row>
    <row r="545" spans="1:8" ht="19.5" customHeight="1">
      <c r="A545" s="8" t="s">
        <v>579</v>
      </c>
      <c r="B545" s="8"/>
      <c r="C545" s="8"/>
      <c r="D545" s="20" t="s">
        <v>1169</v>
      </c>
      <c r="E545" s="8" t="s">
        <v>779</v>
      </c>
      <c r="F545" s="8"/>
      <c r="G545" s="8"/>
      <c r="H545" s="20" t="s">
        <v>1169</v>
      </c>
    </row>
    <row r="546" spans="1:8" ht="19.5" customHeight="1">
      <c r="A546" s="8" t="s">
        <v>765</v>
      </c>
      <c r="B546" s="8"/>
      <c r="C546" s="8"/>
      <c r="D546" s="20" t="s">
        <v>1169</v>
      </c>
      <c r="E546" s="8" t="s">
        <v>780</v>
      </c>
      <c r="F546" s="8">
        <v>200</v>
      </c>
      <c r="G546" s="8">
        <v>216</v>
      </c>
      <c r="H546" s="20">
        <v>1.08</v>
      </c>
    </row>
    <row r="547" spans="1:8" ht="19.5" customHeight="1">
      <c r="A547" s="8" t="s">
        <v>766</v>
      </c>
      <c r="B547" s="8">
        <v>203</v>
      </c>
      <c r="C547" s="8">
        <v>50</v>
      </c>
      <c r="D547" s="20">
        <v>0.24630541871921183</v>
      </c>
      <c r="E547" s="8" t="s">
        <v>781</v>
      </c>
      <c r="F547" s="8">
        <v>0</v>
      </c>
      <c r="G547" s="8">
        <v>0</v>
      </c>
      <c r="H547" s="20" t="s">
        <v>1169</v>
      </c>
    </row>
    <row r="548" spans="1:8" ht="19.5" customHeight="1">
      <c r="A548" s="8" t="s">
        <v>767</v>
      </c>
      <c r="B548" s="8">
        <v>73</v>
      </c>
      <c r="C548" s="8"/>
      <c r="D548" s="20">
        <v>0</v>
      </c>
      <c r="E548" s="8" t="s">
        <v>577</v>
      </c>
      <c r="F548" s="8"/>
      <c r="G548" s="8"/>
      <c r="H548" s="20" t="s">
        <v>1169</v>
      </c>
    </row>
    <row r="549" spans="1:8" ht="19.5" customHeight="1">
      <c r="A549" s="8" t="s">
        <v>1354</v>
      </c>
      <c r="B549" s="8">
        <v>0</v>
      </c>
      <c r="C549" s="8">
        <v>0</v>
      </c>
      <c r="D549" s="20" t="s">
        <v>1169</v>
      </c>
      <c r="E549" s="8" t="s">
        <v>578</v>
      </c>
      <c r="F549" s="8"/>
      <c r="G549" s="8"/>
      <c r="H549" s="20" t="s">
        <v>1169</v>
      </c>
    </row>
    <row r="550" spans="1:8" ht="19.5" customHeight="1">
      <c r="A550" s="8" t="s">
        <v>768</v>
      </c>
      <c r="B550" s="8"/>
      <c r="C550" s="8"/>
      <c r="D550" s="20" t="s">
        <v>1169</v>
      </c>
      <c r="E550" s="8" t="s">
        <v>579</v>
      </c>
      <c r="F550" s="8"/>
      <c r="G550" s="8"/>
      <c r="H550" s="20" t="s">
        <v>1169</v>
      </c>
    </row>
    <row r="551" spans="1:8" ht="19.5" customHeight="1">
      <c r="A551" s="8" t="s">
        <v>769</v>
      </c>
      <c r="B551" s="8"/>
      <c r="C551" s="8"/>
      <c r="D551" s="20" t="s">
        <v>1169</v>
      </c>
      <c r="E551" s="8" t="s">
        <v>782</v>
      </c>
      <c r="F551" s="8"/>
      <c r="G551" s="8"/>
      <c r="H551" s="20" t="s">
        <v>1169</v>
      </c>
    </row>
    <row r="552" spans="1:8" ht="19.5" customHeight="1">
      <c r="A552" s="8" t="s">
        <v>770</v>
      </c>
      <c r="B552" s="8"/>
      <c r="C552" s="8"/>
      <c r="D552" s="20" t="s">
        <v>1169</v>
      </c>
      <c r="E552" s="8" t="s">
        <v>783</v>
      </c>
      <c r="F552" s="8"/>
      <c r="G552" s="8"/>
      <c r="H552" s="20" t="s">
        <v>1169</v>
      </c>
    </row>
    <row r="553" spans="1:8" ht="19.5" customHeight="1">
      <c r="A553" s="8" t="s">
        <v>771</v>
      </c>
      <c r="B553" s="8"/>
      <c r="C553" s="8"/>
      <c r="D553" s="20" t="s">
        <v>1169</v>
      </c>
      <c r="E553" s="8" t="s">
        <v>1355</v>
      </c>
      <c r="F553" s="8">
        <v>0</v>
      </c>
      <c r="G553" s="8">
        <v>0</v>
      </c>
      <c r="H553" s="20" t="s">
        <v>1169</v>
      </c>
    </row>
    <row r="554" spans="1:8" ht="19.5" customHeight="1">
      <c r="A554" s="8" t="s">
        <v>772</v>
      </c>
      <c r="B554" s="8"/>
      <c r="C554" s="8"/>
      <c r="D554" s="20" t="s">
        <v>1169</v>
      </c>
      <c r="E554" s="8" t="s">
        <v>784</v>
      </c>
      <c r="F554" s="8"/>
      <c r="G554" s="8"/>
      <c r="H554" s="20" t="s">
        <v>1169</v>
      </c>
    </row>
    <row r="555" spans="1:8" ht="19.5" customHeight="1">
      <c r="A555" s="8" t="s">
        <v>1356</v>
      </c>
      <c r="B555" s="8"/>
      <c r="C555" s="8"/>
      <c r="D555" s="20" t="s">
        <v>1169</v>
      </c>
      <c r="E555" s="8" t="s">
        <v>1357</v>
      </c>
      <c r="F555" s="8"/>
      <c r="G555" s="8"/>
      <c r="H555" s="20" t="s">
        <v>1169</v>
      </c>
    </row>
    <row r="556" spans="1:8" ht="19.5" customHeight="1">
      <c r="A556" s="8" t="s">
        <v>1358</v>
      </c>
      <c r="B556" s="8">
        <v>1002</v>
      </c>
      <c r="C556" s="8">
        <v>650</v>
      </c>
      <c r="D556" s="20">
        <v>0.6487025948103793</v>
      </c>
      <c r="E556" s="8" t="s">
        <v>1359</v>
      </c>
      <c r="F556" s="8">
        <v>0</v>
      </c>
      <c r="G556" s="8">
        <v>0</v>
      </c>
      <c r="H556" s="20" t="s">
        <v>1169</v>
      </c>
    </row>
    <row r="557" spans="1:8" ht="19.5" customHeight="1">
      <c r="A557" s="8" t="s">
        <v>773</v>
      </c>
      <c r="B557" s="8">
        <v>400</v>
      </c>
      <c r="C557" s="8">
        <v>0</v>
      </c>
      <c r="D557" s="20">
        <v>0</v>
      </c>
      <c r="E557" s="8" t="s">
        <v>1360</v>
      </c>
      <c r="F557" s="8">
        <v>0</v>
      </c>
      <c r="G557" s="8">
        <v>0</v>
      </c>
      <c r="H557" s="20" t="s">
        <v>1169</v>
      </c>
    </row>
    <row r="558" spans="1:8" ht="19.5" customHeight="1">
      <c r="A558" s="8" t="s">
        <v>577</v>
      </c>
      <c r="B558" s="8"/>
      <c r="C558" s="8"/>
      <c r="D558" s="20" t="s">
        <v>1169</v>
      </c>
      <c r="E558" s="8" t="s">
        <v>577</v>
      </c>
      <c r="F558" s="8"/>
      <c r="G558" s="8"/>
      <c r="H558" s="20" t="s">
        <v>1169</v>
      </c>
    </row>
    <row r="559" spans="1:8" ht="19.5" customHeight="1">
      <c r="A559" s="8" t="s">
        <v>578</v>
      </c>
      <c r="B559" s="8"/>
      <c r="C559" s="8"/>
      <c r="D559" s="20" t="s">
        <v>1169</v>
      </c>
      <c r="E559" s="8" t="s">
        <v>578</v>
      </c>
      <c r="F559" s="8"/>
      <c r="G559" s="8"/>
      <c r="H559" s="20" t="s">
        <v>1169</v>
      </c>
    </row>
    <row r="560" spans="1:8" ht="19.5" customHeight="1">
      <c r="A560" s="8" t="s">
        <v>579</v>
      </c>
      <c r="B560" s="8"/>
      <c r="C560" s="8"/>
      <c r="D560" s="20" t="s">
        <v>1169</v>
      </c>
      <c r="E560" s="8" t="s">
        <v>579</v>
      </c>
      <c r="F560" s="8"/>
      <c r="G560" s="8"/>
      <c r="H560" s="20" t="s">
        <v>1169</v>
      </c>
    </row>
    <row r="561" spans="1:8" ht="19.5" customHeight="1">
      <c r="A561" s="8" t="s">
        <v>774</v>
      </c>
      <c r="B561" s="8"/>
      <c r="C561" s="8"/>
      <c r="D561" s="20" t="s">
        <v>1169</v>
      </c>
      <c r="E561" s="8" t="s">
        <v>1361</v>
      </c>
      <c r="F561" s="8"/>
      <c r="G561" s="8"/>
      <c r="H561" s="20" t="s">
        <v>1169</v>
      </c>
    </row>
    <row r="562" spans="1:8" ht="19.5" customHeight="1">
      <c r="A562" s="8" t="s">
        <v>775</v>
      </c>
      <c r="B562" s="8"/>
      <c r="C562" s="8"/>
      <c r="D562" s="20" t="s">
        <v>1169</v>
      </c>
      <c r="E562" s="8" t="s">
        <v>1362</v>
      </c>
      <c r="F562" s="8"/>
      <c r="G562" s="8"/>
      <c r="H562" s="20" t="s">
        <v>1169</v>
      </c>
    </row>
    <row r="563" spans="1:8" ht="19.5" customHeight="1">
      <c r="A563" s="8" t="s">
        <v>1363</v>
      </c>
      <c r="B563" s="8"/>
      <c r="C563" s="8"/>
      <c r="D563" s="20" t="s">
        <v>1169</v>
      </c>
      <c r="E563" s="8" t="s">
        <v>1364</v>
      </c>
      <c r="F563" s="8"/>
      <c r="G563" s="8"/>
      <c r="H563" s="20" t="s">
        <v>1169</v>
      </c>
    </row>
    <row r="564" spans="1:8" ht="19.5" customHeight="1">
      <c r="A564" s="8" t="s">
        <v>1365</v>
      </c>
      <c r="B564" s="8"/>
      <c r="C564" s="8"/>
      <c r="D564" s="20" t="s">
        <v>1169</v>
      </c>
      <c r="E564" s="8" t="s">
        <v>1366</v>
      </c>
      <c r="F564" s="8">
        <v>0</v>
      </c>
      <c r="G564" s="8">
        <v>0</v>
      </c>
      <c r="H564" s="20" t="s">
        <v>1169</v>
      </c>
    </row>
    <row r="565" spans="1:8" ht="19.5" customHeight="1">
      <c r="A565" s="8" t="s">
        <v>595</v>
      </c>
      <c r="B565" s="8"/>
      <c r="C565" s="8"/>
      <c r="D565" s="20" t="s">
        <v>1169</v>
      </c>
      <c r="E565" s="8" t="s">
        <v>1367</v>
      </c>
      <c r="F565" s="8"/>
      <c r="G565" s="8"/>
      <c r="H565" s="20" t="s">
        <v>1169</v>
      </c>
    </row>
    <row r="566" spans="1:8" ht="19.5" customHeight="1">
      <c r="A566" s="8" t="s">
        <v>776</v>
      </c>
      <c r="B566" s="8">
        <v>400</v>
      </c>
      <c r="C566" s="8"/>
      <c r="D566" s="20">
        <v>0</v>
      </c>
      <c r="E566" s="8" t="s">
        <v>1368</v>
      </c>
      <c r="F566" s="8"/>
      <c r="G566" s="8"/>
      <c r="H566" s="20" t="s">
        <v>1169</v>
      </c>
    </row>
    <row r="567" spans="1:8" ht="19.5" customHeight="1">
      <c r="A567" s="8" t="s">
        <v>777</v>
      </c>
      <c r="B567" s="8">
        <v>602</v>
      </c>
      <c r="C567" s="8">
        <v>650</v>
      </c>
      <c r="D567" s="20">
        <v>1.079734219269103</v>
      </c>
      <c r="E567" s="8" t="s">
        <v>1369</v>
      </c>
      <c r="F567" s="8"/>
      <c r="G567" s="8"/>
      <c r="H567" s="20" t="s">
        <v>1169</v>
      </c>
    </row>
    <row r="568" spans="1:8" ht="19.5" customHeight="1">
      <c r="A568" s="8" t="s">
        <v>577</v>
      </c>
      <c r="B568" s="8">
        <v>77</v>
      </c>
      <c r="C568" s="8">
        <v>87</v>
      </c>
      <c r="D568" s="20">
        <v>1.12987012987013</v>
      </c>
      <c r="E568" s="8" t="s">
        <v>1370</v>
      </c>
      <c r="F568" s="8"/>
      <c r="G568" s="8"/>
      <c r="H568" s="20" t="s">
        <v>1169</v>
      </c>
    </row>
    <row r="569" spans="1:8" ht="19.5" customHeight="1">
      <c r="A569" s="8" t="s">
        <v>578</v>
      </c>
      <c r="B569" s="8"/>
      <c r="C569" s="8"/>
      <c r="D569" s="20" t="s">
        <v>1169</v>
      </c>
      <c r="E569" s="8" t="s">
        <v>1371</v>
      </c>
      <c r="F569" s="8"/>
      <c r="G569" s="8"/>
      <c r="H569" s="20" t="s">
        <v>1169</v>
      </c>
    </row>
    <row r="570" spans="1:8" ht="19.5" customHeight="1">
      <c r="A570" s="8" t="s">
        <v>579</v>
      </c>
      <c r="B570" s="8">
        <v>325</v>
      </c>
      <c r="C570" s="8">
        <v>347</v>
      </c>
      <c r="D570" s="20">
        <v>1.0676923076923077</v>
      </c>
      <c r="E570" s="8" t="s">
        <v>1372</v>
      </c>
      <c r="F570" s="8"/>
      <c r="G570" s="8"/>
      <c r="H570" s="20" t="s">
        <v>1169</v>
      </c>
    </row>
    <row r="571" spans="1:8" ht="19.5" customHeight="1">
      <c r="A571" s="8" t="s">
        <v>778</v>
      </c>
      <c r="B571" s="8"/>
      <c r="C571" s="8"/>
      <c r="D571" s="20" t="s">
        <v>1169</v>
      </c>
      <c r="E571" s="8" t="s">
        <v>1373</v>
      </c>
      <c r="F571" s="8">
        <v>0</v>
      </c>
      <c r="G571" s="8">
        <v>0</v>
      </c>
      <c r="H571" s="20" t="s">
        <v>1169</v>
      </c>
    </row>
    <row r="572" spans="1:8" ht="19.5" customHeight="1">
      <c r="A572" s="8" t="s">
        <v>785</v>
      </c>
      <c r="B572" s="8"/>
      <c r="C572" s="8"/>
      <c r="D572" s="20" t="s">
        <v>1169</v>
      </c>
      <c r="E572" s="8" t="s">
        <v>807</v>
      </c>
      <c r="F572" s="8"/>
      <c r="G572" s="8"/>
      <c r="H572" s="20" t="s">
        <v>1169</v>
      </c>
    </row>
    <row r="573" spans="1:8" ht="19.5" customHeight="1">
      <c r="A573" s="8" t="s">
        <v>786</v>
      </c>
      <c r="B573" s="8"/>
      <c r="C573" s="8"/>
      <c r="D573" s="20" t="s">
        <v>1169</v>
      </c>
      <c r="E573" s="8" t="s">
        <v>1374</v>
      </c>
      <c r="F573" s="8"/>
      <c r="G573" s="8"/>
      <c r="H573" s="20" t="s">
        <v>1169</v>
      </c>
    </row>
    <row r="574" spans="1:8" ht="19.5" customHeight="1">
      <c r="A574" s="8" t="s">
        <v>787</v>
      </c>
      <c r="B574" s="8"/>
      <c r="C574" s="8"/>
      <c r="D574" s="20" t="s">
        <v>1169</v>
      </c>
      <c r="E574" s="8" t="s">
        <v>595</v>
      </c>
      <c r="F574" s="8"/>
      <c r="G574" s="8"/>
      <c r="H574" s="20" t="s">
        <v>1169</v>
      </c>
    </row>
    <row r="575" spans="1:8" ht="19.5" customHeight="1">
      <c r="A575" s="8" t="s">
        <v>788</v>
      </c>
      <c r="B575" s="8"/>
      <c r="C575" s="8"/>
      <c r="D575" s="20" t="s">
        <v>1169</v>
      </c>
      <c r="E575" s="8" t="s">
        <v>808</v>
      </c>
      <c r="F575" s="8"/>
      <c r="G575" s="8"/>
      <c r="H575" s="20" t="s">
        <v>1169</v>
      </c>
    </row>
    <row r="576" spans="1:8" ht="19.5" customHeight="1">
      <c r="A576" s="8" t="s">
        <v>789</v>
      </c>
      <c r="B576" s="8"/>
      <c r="C576" s="8"/>
      <c r="D576" s="20" t="s">
        <v>1169</v>
      </c>
      <c r="E576" s="8" t="s">
        <v>809</v>
      </c>
      <c r="F576" s="8">
        <v>0</v>
      </c>
      <c r="G576" s="8">
        <v>0</v>
      </c>
      <c r="H576" s="20" t="s">
        <v>1169</v>
      </c>
    </row>
    <row r="577" spans="1:8" ht="19.5" customHeight="1">
      <c r="A577" s="8" t="s">
        <v>594</v>
      </c>
      <c r="B577" s="8"/>
      <c r="C577" s="8"/>
      <c r="D577" s="20" t="s">
        <v>1169</v>
      </c>
      <c r="E577" s="8" t="s">
        <v>577</v>
      </c>
      <c r="F577" s="8"/>
      <c r="G577" s="8"/>
      <c r="H577" s="20" t="s">
        <v>1169</v>
      </c>
    </row>
    <row r="578" spans="1:8" ht="19.5" customHeight="1">
      <c r="A578" s="8" t="s">
        <v>790</v>
      </c>
      <c r="B578" s="8"/>
      <c r="C578" s="8"/>
      <c r="D578" s="20" t="s">
        <v>1169</v>
      </c>
      <c r="E578" s="8" t="s">
        <v>578</v>
      </c>
      <c r="F578" s="8"/>
      <c r="G578" s="8"/>
      <c r="H578" s="20" t="s">
        <v>1169</v>
      </c>
    </row>
    <row r="579" spans="1:8" ht="19.5" customHeight="1">
      <c r="A579" s="8" t="s">
        <v>791</v>
      </c>
      <c r="B579" s="8"/>
      <c r="C579" s="8"/>
      <c r="D579" s="20" t="s">
        <v>1169</v>
      </c>
      <c r="E579" s="8" t="s">
        <v>579</v>
      </c>
      <c r="F579" s="8"/>
      <c r="G579" s="8"/>
      <c r="H579" s="20" t="s">
        <v>1169</v>
      </c>
    </row>
    <row r="580" spans="1:8" ht="19.5" customHeight="1">
      <c r="A580" s="8" t="s">
        <v>792</v>
      </c>
      <c r="B580" s="8"/>
      <c r="C580" s="8"/>
      <c r="D580" s="20" t="s">
        <v>1169</v>
      </c>
      <c r="E580" s="8" t="s">
        <v>810</v>
      </c>
      <c r="F580" s="8"/>
      <c r="G580" s="8"/>
      <c r="H580" s="20" t="s">
        <v>1169</v>
      </c>
    </row>
    <row r="581" spans="1:8" ht="19.5" customHeight="1">
      <c r="A581" s="8" t="s">
        <v>793</v>
      </c>
      <c r="B581" s="8">
        <v>0</v>
      </c>
      <c r="C581" s="8">
        <v>0</v>
      </c>
      <c r="D581" s="20" t="s">
        <v>1169</v>
      </c>
      <c r="E581" s="8" t="s">
        <v>811</v>
      </c>
      <c r="F581" s="8"/>
      <c r="G581" s="8"/>
      <c r="H581" s="20" t="s">
        <v>1169</v>
      </c>
    </row>
    <row r="582" spans="1:8" ht="19.5" customHeight="1">
      <c r="A582" s="8" t="s">
        <v>794</v>
      </c>
      <c r="B582" s="8">
        <v>0</v>
      </c>
      <c r="C582" s="8">
        <v>0</v>
      </c>
      <c r="D582" s="20" t="s">
        <v>1169</v>
      </c>
      <c r="E582" s="8" t="s">
        <v>812</v>
      </c>
      <c r="F582" s="8"/>
      <c r="G582" s="8"/>
      <c r="H582" s="20" t="s">
        <v>1169</v>
      </c>
    </row>
    <row r="583" spans="1:8" ht="19.5" customHeight="1">
      <c r="A583" s="8" t="s">
        <v>577</v>
      </c>
      <c r="B583" s="8"/>
      <c r="C583" s="8"/>
      <c r="D583" s="20" t="s">
        <v>1169</v>
      </c>
      <c r="E583" s="8" t="s">
        <v>813</v>
      </c>
      <c r="F583" s="8"/>
      <c r="G583" s="8"/>
      <c r="H583" s="20" t="s">
        <v>1169</v>
      </c>
    </row>
    <row r="584" spans="1:8" ht="19.5" customHeight="1">
      <c r="A584" s="8" t="s">
        <v>578</v>
      </c>
      <c r="B584" s="8"/>
      <c r="C584" s="8"/>
      <c r="D584" s="20" t="s">
        <v>1169</v>
      </c>
      <c r="E584" s="8" t="s">
        <v>814</v>
      </c>
      <c r="F584" s="8"/>
      <c r="G584" s="8"/>
      <c r="H584" s="20" t="s">
        <v>1169</v>
      </c>
    </row>
    <row r="585" spans="1:8" ht="19.5" customHeight="1">
      <c r="A585" s="8" t="s">
        <v>579</v>
      </c>
      <c r="B585" s="8"/>
      <c r="C585" s="8"/>
      <c r="D585" s="20" t="s">
        <v>1169</v>
      </c>
      <c r="E585" s="8" t="s">
        <v>815</v>
      </c>
      <c r="F585" s="8"/>
      <c r="G585" s="8"/>
      <c r="H585" s="20" t="s">
        <v>1169</v>
      </c>
    </row>
    <row r="586" spans="1:8" ht="19.5" customHeight="1">
      <c r="A586" s="8" t="s">
        <v>795</v>
      </c>
      <c r="B586" s="8"/>
      <c r="C586" s="8"/>
      <c r="D586" s="20" t="s">
        <v>1169</v>
      </c>
      <c r="E586" s="8" t="s">
        <v>816</v>
      </c>
      <c r="F586" s="8"/>
      <c r="G586" s="8"/>
      <c r="H586" s="20" t="s">
        <v>1169</v>
      </c>
    </row>
    <row r="587" spans="1:8" ht="19.5" customHeight="1">
      <c r="A587" s="8" t="s">
        <v>796</v>
      </c>
      <c r="B587" s="8"/>
      <c r="C587" s="8"/>
      <c r="D587" s="20" t="s">
        <v>1169</v>
      </c>
      <c r="E587" s="8" t="s">
        <v>817</v>
      </c>
      <c r="F587" s="8"/>
      <c r="G587" s="8"/>
      <c r="H587" s="20" t="s">
        <v>1169</v>
      </c>
    </row>
    <row r="588" spans="1:8" ht="19.5" customHeight="1">
      <c r="A588" s="8" t="s">
        <v>797</v>
      </c>
      <c r="B588" s="8"/>
      <c r="C588" s="8"/>
      <c r="D588" s="20" t="s">
        <v>1169</v>
      </c>
      <c r="E588" s="8" t="s">
        <v>818</v>
      </c>
      <c r="F588" s="8"/>
      <c r="G588" s="8"/>
      <c r="H588" s="20" t="s">
        <v>1169</v>
      </c>
    </row>
    <row r="589" spans="1:8" ht="19.5" customHeight="1">
      <c r="A589" s="8" t="s">
        <v>798</v>
      </c>
      <c r="B589" s="8"/>
      <c r="C589" s="8"/>
      <c r="D589" s="20" t="s">
        <v>1169</v>
      </c>
      <c r="E589" s="8" t="s">
        <v>819</v>
      </c>
      <c r="F589" s="8"/>
      <c r="G589" s="8"/>
      <c r="H589" s="20" t="s">
        <v>1169</v>
      </c>
    </row>
    <row r="590" spans="1:8" ht="19.5" customHeight="1">
      <c r="A590" s="8" t="s">
        <v>799</v>
      </c>
      <c r="B590" s="8"/>
      <c r="C590" s="8"/>
      <c r="D590" s="20" t="s">
        <v>1169</v>
      </c>
      <c r="E590" s="8" t="s">
        <v>1199</v>
      </c>
      <c r="F590" s="8"/>
      <c r="G590" s="8"/>
      <c r="H590" s="20" t="s">
        <v>1169</v>
      </c>
    </row>
    <row r="591" spans="1:8" ht="19.5" customHeight="1">
      <c r="A591" s="8" t="s">
        <v>800</v>
      </c>
      <c r="B591" s="8"/>
      <c r="C591" s="8"/>
      <c r="D591" s="20" t="s">
        <v>1169</v>
      </c>
      <c r="E591" s="8" t="s">
        <v>820</v>
      </c>
      <c r="F591" s="8"/>
      <c r="G591" s="8"/>
      <c r="H591" s="20" t="s">
        <v>1169</v>
      </c>
    </row>
    <row r="592" spans="1:8" ht="19.5" customHeight="1">
      <c r="A592" s="8" t="s">
        <v>801</v>
      </c>
      <c r="B592" s="8"/>
      <c r="C592" s="8"/>
      <c r="D592" s="20" t="s">
        <v>1169</v>
      </c>
      <c r="E592" s="8" t="s">
        <v>1375</v>
      </c>
      <c r="F592" s="8"/>
      <c r="G592" s="8"/>
      <c r="H592" s="20" t="s">
        <v>1169</v>
      </c>
    </row>
    <row r="593" spans="1:8" ht="19.5" customHeight="1">
      <c r="A593" s="8" t="s">
        <v>802</v>
      </c>
      <c r="B593" s="8"/>
      <c r="C593" s="8"/>
      <c r="D593" s="20" t="s">
        <v>1169</v>
      </c>
      <c r="E593" s="8" t="s">
        <v>821</v>
      </c>
      <c r="F593" s="8"/>
      <c r="G593" s="8"/>
      <c r="H593" s="20" t="s">
        <v>1169</v>
      </c>
    </row>
    <row r="594" spans="1:8" ht="19.5" customHeight="1">
      <c r="A594" s="8" t="s">
        <v>803</v>
      </c>
      <c r="B594" s="8"/>
      <c r="C594" s="8"/>
      <c r="D594" s="20" t="s">
        <v>1169</v>
      </c>
      <c r="E594" s="8" t="s">
        <v>822</v>
      </c>
      <c r="F594" s="8"/>
      <c r="G594" s="8"/>
      <c r="H594" s="20" t="s">
        <v>1169</v>
      </c>
    </row>
    <row r="595" spans="1:8" ht="19.5" customHeight="1">
      <c r="A595" s="8" t="s">
        <v>1200</v>
      </c>
      <c r="B595" s="8"/>
      <c r="C595" s="8"/>
      <c r="D595" s="20" t="s">
        <v>1169</v>
      </c>
      <c r="E595" s="8" t="s">
        <v>595</v>
      </c>
      <c r="F595" s="8"/>
      <c r="G595" s="8"/>
      <c r="H595" s="20" t="s">
        <v>1169</v>
      </c>
    </row>
    <row r="596" spans="1:8" ht="19.5" customHeight="1">
      <c r="A596" s="8" t="s">
        <v>804</v>
      </c>
      <c r="B596" s="8"/>
      <c r="C596" s="8"/>
      <c r="D596" s="20" t="s">
        <v>1169</v>
      </c>
      <c r="E596" s="8" t="s">
        <v>823</v>
      </c>
      <c r="F596" s="8"/>
      <c r="G596" s="8"/>
      <c r="H596" s="20" t="s">
        <v>1169</v>
      </c>
    </row>
    <row r="597" spans="1:8" ht="19.5" customHeight="1">
      <c r="A597" s="8" t="s">
        <v>805</v>
      </c>
      <c r="B597" s="8"/>
      <c r="C597" s="8"/>
      <c r="D597" s="20" t="s">
        <v>1169</v>
      </c>
      <c r="E597" s="8" t="s">
        <v>824</v>
      </c>
      <c r="F597" s="8">
        <v>0</v>
      </c>
      <c r="G597" s="8">
        <v>0</v>
      </c>
      <c r="H597" s="20" t="s">
        <v>1169</v>
      </c>
    </row>
    <row r="598" spans="1:8" ht="19.5" customHeight="1">
      <c r="A598" s="8" t="s">
        <v>806</v>
      </c>
      <c r="B598" s="8"/>
      <c r="C598" s="8"/>
      <c r="D598" s="20" t="s">
        <v>1169</v>
      </c>
      <c r="E598" s="8" t="s">
        <v>577</v>
      </c>
      <c r="F598" s="8"/>
      <c r="G598" s="8"/>
      <c r="H598" s="20" t="s">
        <v>1169</v>
      </c>
    </row>
    <row r="599" spans="1:8" ht="19.5" customHeight="1">
      <c r="A599" s="57" t="s">
        <v>578</v>
      </c>
      <c r="B599" s="8"/>
      <c r="C599" s="8"/>
      <c r="D599" s="20" t="s">
        <v>1169</v>
      </c>
      <c r="E599" s="57" t="s">
        <v>843</v>
      </c>
      <c r="F599" s="8"/>
      <c r="G599" s="8"/>
      <c r="H599" s="20" t="s">
        <v>1169</v>
      </c>
    </row>
    <row r="600" spans="1:8" ht="19.5" customHeight="1">
      <c r="A600" s="57" t="s">
        <v>579</v>
      </c>
      <c r="B600" s="8"/>
      <c r="C600" s="8"/>
      <c r="D600" s="20" t="s">
        <v>1169</v>
      </c>
      <c r="E600" s="57" t="s">
        <v>844</v>
      </c>
      <c r="F600" s="8"/>
      <c r="G600" s="8"/>
      <c r="H600" s="20" t="s">
        <v>1169</v>
      </c>
    </row>
    <row r="601" spans="1:8" ht="19.5" customHeight="1">
      <c r="A601" s="57" t="s">
        <v>825</v>
      </c>
      <c r="B601" s="8"/>
      <c r="C601" s="8"/>
      <c r="D601" s="20" t="s">
        <v>1169</v>
      </c>
      <c r="E601" s="57" t="s">
        <v>845</v>
      </c>
      <c r="F601" s="8"/>
      <c r="G601" s="8"/>
      <c r="H601" s="20" t="s">
        <v>1169</v>
      </c>
    </row>
    <row r="602" spans="1:8" ht="19.5" customHeight="1">
      <c r="A602" s="57" t="s">
        <v>826</v>
      </c>
      <c r="B602" s="8"/>
      <c r="C602" s="8"/>
      <c r="D602" s="20" t="s">
        <v>1169</v>
      </c>
      <c r="E602" s="57" t="s">
        <v>846</v>
      </c>
      <c r="F602" s="8"/>
      <c r="G602" s="8"/>
      <c r="H602" s="20" t="s">
        <v>1169</v>
      </c>
    </row>
    <row r="603" spans="1:8" ht="19.5" customHeight="1">
      <c r="A603" s="57" t="s">
        <v>827</v>
      </c>
      <c r="B603" s="8"/>
      <c r="C603" s="8"/>
      <c r="D603" s="20" t="s">
        <v>1169</v>
      </c>
      <c r="E603" s="57" t="s">
        <v>847</v>
      </c>
      <c r="F603" s="8"/>
      <c r="G603" s="8"/>
      <c r="H603" s="20" t="s">
        <v>1169</v>
      </c>
    </row>
    <row r="604" spans="1:8" ht="19.5" customHeight="1">
      <c r="A604" s="57" t="s">
        <v>595</v>
      </c>
      <c r="B604" s="8"/>
      <c r="C604" s="8"/>
      <c r="D604" s="20" t="s">
        <v>1169</v>
      </c>
      <c r="E604" s="57" t="s">
        <v>848</v>
      </c>
      <c r="F604" s="8"/>
      <c r="G604" s="8"/>
      <c r="H604" s="20" t="s">
        <v>1169</v>
      </c>
    </row>
    <row r="605" spans="1:8" ht="19.5" customHeight="1">
      <c r="A605" s="57" t="s">
        <v>828</v>
      </c>
      <c r="B605" s="8"/>
      <c r="C605" s="8"/>
      <c r="D605" s="20" t="s">
        <v>1169</v>
      </c>
      <c r="E605" s="57" t="s">
        <v>849</v>
      </c>
      <c r="F605" s="8"/>
      <c r="G605" s="8"/>
      <c r="H605" s="20" t="s">
        <v>1169</v>
      </c>
    </row>
    <row r="606" spans="1:8" ht="19.5" customHeight="1">
      <c r="A606" s="57" t="s">
        <v>829</v>
      </c>
      <c r="B606" s="8">
        <v>0</v>
      </c>
      <c r="C606" s="8">
        <v>0</v>
      </c>
      <c r="D606" s="20" t="s">
        <v>1169</v>
      </c>
      <c r="E606" s="57" t="s">
        <v>850</v>
      </c>
      <c r="F606" s="8"/>
      <c r="G606" s="8"/>
      <c r="H606" s="20" t="s">
        <v>1169</v>
      </c>
    </row>
    <row r="607" spans="1:8" ht="19.5" customHeight="1">
      <c r="A607" s="57" t="s">
        <v>577</v>
      </c>
      <c r="B607" s="8"/>
      <c r="C607" s="8"/>
      <c r="D607" s="20" t="s">
        <v>1169</v>
      </c>
      <c r="E607" s="57" t="s">
        <v>851</v>
      </c>
      <c r="F607" s="8"/>
      <c r="G607" s="8"/>
      <c r="H607" s="20" t="s">
        <v>1169</v>
      </c>
    </row>
    <row r="608" spans="1:8" ht="19.5" customHeight="1">
      <c r="A608" s="57" t="s">
        <v>578</v>
      </c>
      <c r="B608" s="8"/>
      <c r="C608" s="8"/>
      <c r="D608" s="20" t="s">
        <v>1169</v>
      </c>
      <c r="E608" s="57" t="s">
        <v>852</v>
      </c>
      <c r="F608" s="8">
        <v>10509</v>
      </c>
      <c r="G608" s="8">
        <v>0</v>
      </c>
      <c r="H608" s="20">
        <v>0</v>
      </c>
    </row>
    <row r="609" spans="1:8" ht="19.5" customHeight="1">
      <c r="A609" s="57" t="s">
        <v>579</v>
      </c>
      <c r="B609" s="8"/>
      <c r="C609" s="8"/>
      <c r="D609" s="20" t="s">
        <v>1169</v>
      </c>
      <c r="E609" s="57" t="s">
        <v>853</v>
      </c>
      <c r="F609" s="8">
        <v>10509</v>
      </c>
      <c r="G609" s="8">
        <v>0</v>
      </c>
      <c r="H609" s="20">
        <v>0</v>
      </c>
    </row>
    <row r="610" spans="1:8" ht="19.5" customHeight="1">
      <c r="A610" s="57" t="s">
        <v>830</v>
      </c>
      <c r="B610" s="8"/>
      <c r="C610" s="8"/>
      <c r="D610" s="20" t="s">
        <v>1169</v>
      </c>
      <c r="E610" s="57" t="s">
        <v>854</v>
      </c>
      <c r="F610" s="8"/>
      <c r="G610" s="8"/>
      <c r="H610" s="20" t="s">
        <v>1169</v>
      </c>
    </row>
    <row r="611" spans="1:8" ht="19.5" customHeight="1">
      <c r="A611" s="57" t="s">
        <v>831</v>
      </c>
      <c r="B611" s="8"/>
      <c r="C611" s="8"/>
      <c r="D611" s="20" t="s">
        <v>1169</v>
      </c>
      <c r="E611" s="57" t="s">
        <v>855</v>
      </c>
      <c r="F611" s="8"/>
      <c r="G611" s="8"/>
      <c r="H611" s="20" t="s">
        <v>1169</v>
      </c>
    </row>
    <row r="612" spans="1:8" ht="19.5" customHeight="1">
      <c r="A612" s="57" t="s">
        <v>832</v>
      </c>
      <c r="B612" s="8"/>
      <c r="C612" s="8"/>
      <c r="D612" s="20" t="s">
        <v>1169</v>
      </c>
      <c r="E612" s="57" t="s">
        <v>856</v>
      </c>
      <c r="F612" s="8"/>
      <c r="G612" s="8"/>
      <c r="H612" s="20" t="s">
        <v>1169</v>
      </c>
    </row>
    <row r="613" spans="1:8" ht="19.5" customHeight="1">
      <c r="A613" s="57" t="s">
        <v>833</v>
      </c>
      <c r="B613" s="8"/>
      <c r="C613" s="8"/>
      <c r="D613" s="20" t="s">
        <v>1169</v>
      </c>
      <c r="E613" s="57" t="s">
        <v>857</v>
      </c>
      <c r="F613" s="8"/>
      <c r="G613" s="8"/>
      <c r="H613" s="20" t="s">
        <v>1169</v>
      </c>
    </row>
    <row r="614" spans="1:8" ht="19.5" customHeight="1">
      <c r="A614" s="57" t="s">
        <v>834</v>
      </c>
      <c r="B614" s="8"/>
      <c r="C614" s="8"/>
      <c r="D614" s="20" t="s">
        <v>1169</v>
      </c>
      <c r="E614" s="57" t="s">
        <v>858</v>
      </c>
      <c r="F614" s="8"/>
      <c r="G614" s="8"/>
      <c r="H614" s="20" t="s">
        <v>1169</v>
      </c>
    </row>
    <row r="615" spans="1:8" ht="19.5" customHeight="1">
      <c r="A615" s="57" t="s">
        <v>835</v>
      </c>
      <c r="B615" s="8"/>
      <c r="C615" s="8"/>
      <c r="D615" s="20" t="s">
        <v>1169</v>
      </c>
      <c r="E615" s="57" t="s">
        <v>859</v>
      </c>
      <c r="F615" s="8"/>
      <c r="G615" s="8"/>
      <c r="H615" s="20" t="s">
        <v>1169</v>
      </c>
    </row>
    <row r="616" spans="1:8" ht="19.5" customHeight="1">
      <c r="A616" s="57" t="s">
        <v>836</v>
      </c>
      <c r="B616" s="8"/>
      <c r="C616" s="8"/>
      <c r="D616" s="20" t="s">
        <v>1169</v>
      </c>
      <c r="E616" s="57" t="s">
        <v>860</v>
      </c>
      <c r="F616" s="8"/>
      <c r="G616" s="8"/>
      <c r="H616" s="20" t="s">
        <v>1169</v>
      </c>
    </row>
    <row r="617" spans="1:8" ht="19.5" customHeight="1">
      <c r="A617" s="57" t="s">
        <v>837</v>
      </c>
      <c r="B617" s="8"/>
      <c r="C617" s="8"/>
      <c r="D617" s="20" t="s">
        <v>1169</v>
      </c>
      <c r="E617" s="57" t="s">
        <v>861</v>
      </c>
      <c r="F617" s="8">
        <v>10509</v>
      </c>
      <c r="G617" s="8"/>
      <c r="H617" s="20">
        <v>0</v>
      </c>
    </row>
    <row r="618" spans="1:8" ht="19.5" customHeight="1">
      <c r="A618" s="57" t="s">
        <v>838</v>
      </c>
      <c r="B618" s="8"/>
      <c r="C618" s="8"/>
      <c r="D618" s="20" t="s">
        <v>1169</v>
      </c>
      <c r="E618" s="57" t="s">
        <v>862</v>
      </c>
      <c r="F618" s="8">
        <v>0</v>
      </c>
      <c r="G618" s="8">
        <v>0</v>
      </c>
      <c r="H618" s="20" t="s">
        <v>1169</v>
      </c>
    </row>
    <row r="619" spans="1:8" ht="19.5" customHeight="1">
      <c r="A619" s="57" t="s">
        <v>839</v>
      </c>
      <c r="B619" s="8">
        <v>0</v>
      </c>
      <c r="C619" s="8">
        <v>0</v>
      </c>
      <c r="D619" s="20" t="s">
        <v>1169</v>
      </c>
      <c r="E619" s="57" t="s">
        <v>863</v>
      </c>
      <c r="F619" s="8"/>
      <c r="G619" s="8"/>
      <c r="H619" s="20" t="s">
        <v>1169</v>
      </c>
    </row>
    <row r="620" spans="1:8" ht="19.5" customHeight="1">
      <c r="A620" s="57" t="s">
        <v>577</v>
      </c>
      <c r="B620" s="8"/>
      <c r="C620" s="8"/>
      <c r="D620" s="20" t="s">
        <v>1169</v>
      </c>
      <c r="E620" s="57" t="s">
        <v>864</v>
      </c>
      <c r="F620" s="8"/>
      <c r="G620" s="8"/>
      <c r="H620" s="20" t="s">
        <v>1169</v>
      </c>
    </row>
    <row r="621" spans="1:8" ht="19.5" customHeight="1">
      <c r="A621" s="57" t="s">
        <v>578</v>
      </c>
      <c r="B621" s="8"/>
      <c r="C621" s="8"/>
      <c r="D621" s="20" t="s">
        <v>1169</v>
      </c>
      <c r="E621" s="57" t="s">
        <v>865</v>
      </c>
      <c r="F621" s="8"/>
      <c r="G621" s="8"/>
      <c r="H621" s="20" t="s">
        <v>1169</v>
      </c>
    </row>
    <row r="622" spans="1:8" ht="19.5" customHeight="1">
      <c r="A622" s="57" t="s">
        <v>579</v>
      </c>
      <c r="B622" s="8"/>
      <c r="C622" s="8"/>
      <c r="D622" s="20" t="s">
        <v>1169</v>
      </c>
      <c r="E622" s="57" t="s">
        <v>866</v>
      </c>
      <c r="F622" s="8">
        <v>0</v>
      </c>
      <c r="G622" s="8">
        <v>0</v>
      </c>
      <c r="H622" s="20" t="s">
        <v>1169</v>
      </c>
    </row>
    <row r="623" spans="1:8" ht="19.5" customHeight="1">
      <c r="A623" s="57" t="s">
        <v>840</v>
      </c>
      <c r="B623" s="8"/>
      <c r="C623" s="8"/>
      <c r="D623" s="20" t="s">
        <v>1169</v>
      </c>
      <c r="E623" s="57" t="s">
        <v>867</v>
      </c>
      <c r="F623" s="8"/>
      <c r="G623" s="8"/>
      <c r="H623" s="20" t="s">
        <v>1169</v>
      </c>
    </row>
    <row r="624" spans="1:8" ht="19.5" customHeight="1">
      <c r="A624" s="57" t="s">
        <v>841</v>
      </c>
      <c r="B624" s="8"/>
      <c r="C624" s="8"/>
      <c r="D624" s="20" t="s">
        <v>1169</v>
      </c>
      <c r="E624" s="57" t="s">
        <v>868</v>
      </c>
      <c r="F624" s="8"/>
      <c r="G624" s="8"/>
      <c r="H624" s="20" t="s">
        <v>1169</v>
      </c>
    </row>
    <row r="625" spans="1:8" ht="19.5" customHeight="1">
      <c r="A625" s="57" t="s">
        <v>842</v>
      </c>
      <c r="B625" s="8"/>
      <c r="C625" s="8"/>
      <c r="D625" s="20" t="s">
        <v>1169</v>
      </c>
      <c r="E625" s="57" t="s">
        <v>869</v>
      </c>
      <c r="F625" s="8"/>
      <c r="G625" s="8"/>
      <c r="H625" s="20" t="s">
        <v>1169</v>
      </c>
    </row>
    <row r="626" spans="1:8" ht="19.5" customHeight="1">
      <c r="A626" s="57" t="s">
        <v>870</v>
      </c>
      <c r="B626" s="8">
        <v>0</v>
      </c>
      <c r="C626" s="8">
        <v>0</v>
      </c>
      <c r="D626" s="20" t="s">
        <v>1169</v>
      </c>
      <c r="E626" s="57" t="s">
        <v>890</v>
      </c>
      <c r="F626" s="8"/>
      <c r="G626" s="8"/>
      <c r="H626" s="20" t="s">
        <v>1169</v>
      </c>
    </row>
    <row r="627" spans="1:8" ht="19.5" customHeight="1">
      <c r="A627" s="57" t="s">
        <v>871</v>
      </c>
      <c r="B627" s="8">
        <v>0</v>
      </c>
      <c r="C627" s="8">
        <v>0</v>
      </c>
      <c r="D627" s="20" t="s">
        <v>1169</v>
      </c>
      <c r="E627" s="57" t="s">
        <v>595</v>
      </c>
      <c r="F627" s="8"/>
      <c r="G627" s="8"/>
      <c r="H627" s="20" t="s">
        <v>1169</v>
      </c>
    </row>
    <row r="628" spans="1:8" ht="19.5" customHeight="1">
      <c r="A628" s="57" t="s">
        <v>577</v>
      </c>
      <c r="B628" s="8"/>
      <c r="C628" s="8"/>
      <c r="D628" s="20" t="s">
        <v>1169</v>
      </c>
      <c r="E628" s="57" t="s">
        <v>891</v>
      </c>
      <c r="F628" s="8"/>
      <c r="G628" s="8"/>
      <c r="H628" s="20" t="s">
        <v>1169</v>
      </c>
    </row>
    <row r="629" spans="1:8" ht="19.5" customHeight="1">
      <c r="A629" s="57" t="s">
        <v>578</v>
      </c>
      <c r="B629" s="8"/>
      <c r="C629" s="8"/>
      <c r="D629" s="20" t="s">
        <v>1169</v>
      </c>
      <c r="E629" s="57" t="s">
        <v>892</v>
      </c>
      <c r="F629" s="8">
        <v>0</v>
      </c>
      <c r="G629" s="8">
        <v>0</v>
      </c>
      <c r="H629" s="20" t="s">
        <v>1169</v>
      </c>
    </row>
    <row r="630" spans="1:8" ht="19.5" customHeight="1">
      <c r="A630" s="57" t="s">
        <v>579</v>
      </c>
      <c r="B630" s="8"/>
      <c r="C630" s="8"/>
      <c r="D630" s="20" t="s">
        <v>1169</v>
      </c>
      <c r="E630" s="57" t="s">
        <v>893</v>
      </c>
      <c r="F630" s="8"/>
      <c r="G630" s="8"/>
      <c r="H630" s="20" t="s">
        <v>1169</v>
      </c>
    </row>
    <row r="631" spans="1:8" ht="19.5" customHeight="1">
      <c r="A631" s="57" t="s">
        <v>872</v>
      </c>
      <c r="B631" s="8"/>
      <c r="C631" s="8"/>
      <c r="D631" s="20" t="s">
        <v>1169</v>
      </c>
      <c r="E631" s="57" t="s">
        <v>1376</v>
      </c>
      <c r="F631" s="8"/>
      <c r="G631" s="8"/>
      <c r="H631" s="20" t="s">
        <v>1169</v>
      </c>
    </row>
    <row r="632" spans="1:8" ht="19.5" customHeight="1">
      <c r="A632" s="57" t="s">
        <v>873</v>
      </c>
      <c r="B632" s="8"/>
      <c r="C632" s="8"/>
      <c r="D632" s="20" t="s">
        <v>1169</v>
      </c>
      <c r="E632" s="57" t="s">
        <v>894</v>
      </c>
      <c r="F632" s="8"/>
      <c r="G632" s="8"/>
      <c r="H632" s="20" t="s">
        <v>1169</v>
      </c>
    </row>
    <row r="633" spans="1:8" ht="19.5" customHeight="1">
      <c r="A633" s="57" t="s">
        <v>874</v>
      </c>
      <c r="B633" s="8"/>
      <c r="C633" s="8"/>
      <c r="D633" s="20" t="s">
        <v>1169</v>
      </c>
      <c r="E633" s="57" t="s">
        <v>895</v>
      </c>
      <c r="F633" s="8"/>
      <c r="G633" s="8"/>
      <c r="H633" s="20" t="s">
        <v>1169</v>
      </c>
    </row>
    <row r="634" spans="1:8" ht="19.5" customHeight="1">
      <c r="A634" s="57" t="s">
        <v>875</v>
      </c>
      <c r="B634" s="8"/>
      <c r="C634" s="8"/>
      <c r="D634" s="20" t="s">
        <v>1169</v>
      </c>
      <c r="E634" s="57" t="s">
        <v>896</v>
      </c>
      <c r="F634" s="8"/>
      <c r="G634" s="8"/>
      <c r="H634" s="20" t="s">
        <v>1169</v>
      </c>
    </row>
    <row r="635" spans="1:8" ht="19.5" customHeight="1">
      <c r="A635" s="57" t="s">
        <v>876</v>
      </c>
      <c r="B635" s="8"/>
      <c r="C635" s="8"/>
      <c r="D635" s="20" t="s">
        <v>1169</v>
      </c>
      <c r="E635" s="57" t="s">
        <v>897</v>
      </c>
      <c r="F635" s="8">
        <v>0</v>
      </c>
      <c r="G635" s="8">
        <v>0</v>
      </c>
      <c r="H635" s="20" t="s">
        <v>1169</v>
      </c>
    </row>
    <row r="636" spans="1:8" ht="19.5" customHeight="1">
      <c r="A636" s="57" t="s">
        <v>877</v>
      </c>
      <c r="B636" s="8"/>
      <c r="C636" s="8"/>
      <c r="D636" s="20" t="s">
        <v>1169</v>
      </c>
      <c r="E636" s="57" t="s">
        <v>1201</v>
      </c>
      <c r="F636" s="8"/>
      <c r="G636" s="8"/>
      <c r="H636" s="20" t="s">
        <v>1169</v>
      </c>
    </row>
    <row r="637" spans="1:8" ht="19.5" customHeight="1">
      <c r="A637" s="57" t="s">
        <v>878</v>
      </c>
      <c r="B637" s="8"/>
      <c r="C637" s="8"/>
      <c r="D637" s="20" t="s">
        <v>1169</v>
      </c>
      <c r="E637" s="57" t="s">
        <v>898</v>
      </c>
      <c r="F637" s="8"/>
      <c r="G637" s="8"/>
      <c r="H637" s="20" t="s">
        <v>1169</v>
      </c>
    </row>
    <row r="638" spans="1:8" ht="19.5" customHeight="1">
      <c r="A638" s="57" t="s">
        <v>879</v>
      </c>
      <c r="B638" s="8"/>
      <c r="C638" s="8"/>
      <c r="D638" s="20" t="s">
        <v>1169</v>
      </c>
      <c r="E638" s="57" t="s">
        <v>899</v>
      </c>
      <c r="F638" s="8"/>
      <c r="G638" s="8"/>
      <c r="H638" s="20" t="s">
        <v>1169</v>
      </c>
    </row>
    <row r="639" spans="1:8" ht="19.5" customHeight="1">
      <c r="A639" s="57" t="s">
        <v>880</v>
      </c>
      <c r="B639" s="8"/>
      <c r="C639" s="8"/>
      <c r="D639" s="20" t="s">
        <v>1169</v>
      </c>
      <c r="E639" s="57" t="s">
        <v>900</v>
      </c>
      <c r="F639" s="8"/>
      <c r="G639" s="8"/>
      <c r="H639" s="20" t="s">
        <v>1169</v>
      </c>
    </row>
    <row r="640" spans="1:8" ht="19.5" customHeight="1">
      <c r="A640" s="57" t="s">
        <v>595</v>
      </c>
      <c r="B640" s="8"/>
      <c r="C640" s="8"/>
      <c r="D640" s="20" t="s">
        <v>1169</v>
      </c>
      <c r="E640" s="57" t="s">
        <v>901</v>
      </c>
      <c r="F640" s="8"/>
      <c r="G640" s="8"/>
      <c r="H640" s="20" t="s">
        <v>1169</v>
      </c>
    </row>
    <row r="641" spans="1:8" ht="19.5" customHeight="1">
      <c r="A641" s="57" t="s">
        <v>881</v>
      </c>
      <c r="B641" s="8"/>
      <c r="C641" s="8"/>
      <c r="D641" s="20" t="s">
        <v>1169</v>
      </c>
      <c r="E641" s="57" t="s">
        <v>902</v>
      </c>
      <c r="F641" s="8">
        <v>0</v>
      </c>
      <c r="G641" s="8">
        <v>0</v>
      </c>
      <c r="H641" s="20" t="s">
        <v>1169</v>
      </c>
    </row>
    <row r="642" spans="1:8" ht="19.5" customHeight="1">
      <c r="A642" s="57" t="s">
        <v>882</v>
      </c>
      <c r="B642" s="8">
        <v>0</v>
      </c>
      <c r="C642" s="8">
        <v>0</v>
      </c>
      <c r="D642" s="20" t="s">
        <v>1169</v>
      </c>
      <c r="E642" s="57" t="s">
        <v>903</v>
      </c>
      <c r="F642" s="8"/>
      <c r="G642" s="8"/>
      <c r="H642" s="20" t="s">
        <v>1169</v>
      </c>
    </row>
    <row r="643" spans="1:8" ht="19.5" customHeight="1">
      <c r="A643" s="57" t="s">
        <v>577</v>
      </c>
      <c r="B643" s="8"/>
      <c r="C643" s="8"/>
      <c r="D643" s="20" t="s">
        <v>1169</v>
      </c>
      <c r="E643" s="57" t="s">
        <v>904</v>
      </c>
      <c r="F643" s="8"/>
      <c r="G643" s="8"/>
      <c r="H643" s="20" t="s">
        <v>1169</v>
      </c>
    </row>
    <row r="644" spans="1:8" ht="19.5" customHeight="1">
      <c r="A644" s="57" t="s">
        <v>578</v>
      </c>
      <c r="B644" s="8"/>
      <c r="C644" s="8"/>
      <c r="D644" s="20" t="s">
        <v>1169</v>
      </c>
      <c r="E644" s="57" t="s">
        <v>905</v>
      </c>
      <c r="F644" s="8"/>
      <c r="G644" s="8"/>
      <c r="H644" s="20" t="s">
        <v>1169</v>
      </c>
    </row>
    <row r="645" spans="1:8" ht="19.5" customHeight="1">
      <c r="A645" s="57" t="s">
        <v>579</v>
      </c>
      <c r="B645" s="8"/>
      <c r="C645" s="8"/>
      <c r="D645" s="20" t="s">
        <v>1169</v>
      </c>
      <c r="E645" s="57" t="s">
        <v>906</v>
      </c>
      <c r="F645" s="8"/>
      <c r="G645" s="8"/>
      <c r="H645" s="20" t="s">
        <v>1169</v>
      </c>
    </row>
    <row r="646" spans="1:8" ht="19.5" customHeight="1">
      <c r="A646" s="57" t="s">
        <v>883</v>
      </c>
      <c r="B646" s="8"/>
      <c r="C646" s="8"/>
      <c r="D646" s="20" t="s">
        <v>1169</v>
      </c>
      <c r="E646" s="57" t="s">
        <v>907</v>
      </c>
      <c r="F646" s="8"/>
      <c r="G646" s="8"/>
      <c r="H646" s="20" t="s">
        <v>1169</v>
      </c>
    </row>
    <row r="647" spans="1:8" ht="19.5" customHeight="1">
      <c r="A647" s="57" t="s">
        <v>884</v>
      </c>
      <c r="B647" s="8"/>
      <c r="C647" s="8"/>
      <c r="D647" s="20" t="s">
        <v>1169</v>
      </c>
      <c r="E647" s="57" t="s">
        <v>908</v>
      </c>
      <c r="F647" s="8"/>
      <c r="G647" s="8"/>
      <c r="H647" s="20" t="s">
        <v>1169</v>
      </c>
    </row>
    <row r="648" spans="1:8" ht="19.5" customHeight="1">
      <c r="A648" s="57" t="s">
        <v>885</v>
      </c>
      <c r="B648" s="8"/>
      <c r="C648" s="8"/>
      <c r="D648" s="20" t="s">
        <v>1169</v>
      </c>
      <c r="E648" s="57" t="s">
        <v>909</v>
      </c>
      <c r="F648" s="8"/>
      <c r="G648" s="8"/>
      <c r="H648" s="20" t="s">
        <v>1169</v>
      </c>
    </row>
    <row r="649" spans="1:8" ht="19.5" customHeight="1">
      <c r="A649" s="57" t="s">
        <v>886</v>
      </c>
      <c r="B649" s="8"/>
      <c r="C649" s="8"/>
      <c r="D649" s="20" t="s">
        <v>1169</v>
      </c>
      <c r="E649" s="57" t="s">
        <v>910</v>
      </c>
      <c r="F649" s="8"/>
      <c r="G649" s="8"/>
      <c r="H649" s="20" t="s">
        <v>1169</v>
      </c>
    </row>
    <row r="650" spans="1:8" ht="19.5" customHeight="1">
      <c r="A650" s="57" t="s">
        <v>887</v>
      </c>
      <c r="B650" s="8"/>
      <c r="C650" s="8"/>
      <c r="D650" s="20" t="s">
        <v>1169</v>
      </c>
      <c r="E650" s="57" t="s">
        <v>911</v>
      </c>
      <c r="F650" s="8"/>
      <c r="G650" s="8"/>
      <c r="H650" s="20" t="s">
        <v>1169</v>
      </c>
    </row>
    <row r="651" spans="1:8" ht="19.5" customHeight="1">
      <c r="A651" s="57" t="s">
        <v>888</v>
      </c>
      <c r="B651" s="8"/>
      <c r="C651" s="8"/>
      <c r="D651" s="20" t="s">
        <v>1169</v>
      </c>
      <c r="E651" s="57" t="s">
        <v>912</v>
      </c>
      <c r="F651" s="8"/>
      <c r="G651" s="8"/>
      <c r="H651" s="20" t="s">
        <v>1169</v>
      </c>
    </row>
    <row r="652" spans="1:8" ht="19.5" customHeight="1">
      <c r="A652" s="57" t="s">
        <v>889</v>
      </c>
      <c r="B652" s="8"/>
      <c r="C652" s="8"/>
      <c r="D652" s="20" t="s">
        <v>1169</v>
      </c>
      <c r="E652" s="57" t="s">
        <v>913</v>
      </c>
      <c r="F652" s="8"/>
      <c r="G652" s="8"/>
      <c r="H652" s="20" t="s">
        <v>1169</v>
      </c>
    </row>
    <row r="653" spans="1:8" ht="19.5" customHeight="1">
      <c r="A653" s="57" t="s">
        <v>914</v>
      </c>
      <c r="B653" s="8"/>
      <c r="C653" s="8">
        <v>6000</v>
      </c>
      <c r="D653" s="20" t="s">
        <v>1169</v>
      </c>
      <c r="E653" s="57"/>
      <c r="F653" s="57"/>
      <c r="G653" s="57"/>
      <c r="H653" s="57"/>
    </row>
    <row r="654" spans="1:8" ht="19.5" customHeight="1">
      <c r="A654" s="57" t="s">
        <v>915</v>
      </c>
      <c r="B654" s="8">
        <v>0</v>
      </c>
      <c r="C654" s="8">
        <v>0</v>
      </c>
      <c r="D654" s="20" t="s">
        <v>1169</v>
      </c>
      <c r="E654" s="57"/>
      <c r="F654" s="57"/>
      <c r="G654" s="57"/>
      <c r="H654" s="57"/>
    </row>
    <row r="655" spans="1:8" ht="19.5" customHeight="1">
      <c r="A655" s="57" t="s">
        <v>916</v>
      </c>
      <c r="B655" s="8">
        <v>0</v>
      </c>
      <c r="C655" s="8">
        <v>0</v>
      </c>
      <c r="D655" s="20" t="s">
        <v>1169</v>
      </c>
      <c r="E655" s="57"/>
      <c r="F655" s="57"/>
      <c r="G655" s="57"/>
      <c r="H655" s="57"/>
    </row>
    <row r="656" spans="1:8" ht="19.5" customHeight="1">
      <c r="A656" s="57" t="s">
        <v>917</v>
      </c>
      <c r="B656" s="8"/>
      <c r="C656" s="8"/>
      <c r="D656" s="20" t="s">
        <v>1169</v>
      </c>
      <c r="E656" s="57"/>
      <c r="F656" s="57"/>
      <c r="G656" s="57"/>
      <c r="H656" s="57"/>
    </row>
    <row r="657" spans="1:8" ht="19.5" customHeight="1">
      <c r="A657" s="57" t="s">
        <v>918</v>
      </c>
      <c r="B657" s="8"/>
      <c r="C657" s="8"/>
      <c r="D657" s="20" t="s">
        <v>1169</v>
      </c>
      <c r="E657" s="57"/>
      <c r="F657" s="57"/>
      <c r="G657" s="57"/>
      <c r="H657" s="57"/>
    </row>
    <row r="658" spans="1:8" ht="19.5" customHeight="1">
      <c r="A658" s="57" t="s">
        <v>919</v>
      </c>
      <c r="B658" s="8"/>
      <c r="C658" s="8"/>
      <c r="D658" s="20" t="s">
        <v>1169</v>
      </c>
      <c r="E658" s="57"/>
      <c r="F658" s="57"/>
      <c r="G658" s="57"/>
      <c r="H658" s="57"/>
    </row>
    <row r="659" spans="1:8" ht="19.5" customHeight="1">
      <c r="A659" s="57" t="s">
        <v>920</v>
      </c>
      <c r="B659" s="8"/>
      <c r="C659" s="8"/>
      <c r="D659" s="20" t="s">
        <v>1169</v>
      </c>
      <c r="E659" s="57"/>
      <c r="F659" s="57"/>
      <c r="G659" s="57"/>
      <c r="H659" s="57"/>
    </row>
    <row r="660" spans="1:8" ht="19.5" customHeight="1">
      <c r="A660" s="57" t="s">
        <v>1377</v>
      </c>
      <c r="B660" s="8">
        <v>444</v>
      </c>
      <c r="C660" s="8">
        <v>2000</v>
      </c>
      <c r="D660" s="20">
        <v>4.504504504504505</v>
      </c>
      <c r="E660" s="57"/>
      <c r="F660" s="57"/>
      <c r="G660" s="57"/>
      <c r="H660" s="57"/>
    </row>
    <row r="661" spans="1:8" ht="19.5" customHeight="1">
      <c r="A661" s="57" t="s">
        <v>921</v>
      </c>
      <c r="B661" s="8"/>
      <c r="C661" s="8">
        <v>2000</v>
      </c>
      <c r="D661" s="20" t="s">
        <v>1169</v>
      </c>
      <c r="E661" s="57"/>
      <c r="F661" s="57"/>
      <c r="G661" s="57"/>
      <c r="H661" s="57"/>
    </row>
    <row r="662" spans="1:8" ht="19.5" customHeight="1">
      <c r="A662" s="57" t="s">
        <v>922</v>
      </c>
      <c r="B662" s="8">
        <v>444</v>
      </c>
      <c r="C662" s="8"/>
      <c r="D662" s="20">
        <v>0</v>
      </c>
      <c r="E662" s="57"/>
      <c r="F662" s="57"/>
      <c r="G662" s="57"/>
      <c r="H662" s="57"/>
    </row>
    <row r="663" spans="1:8" ht="19.5" customHeight="1">
      <c r="A663" s="57"/>
      <c r="B663" s="57"/>
      <c r="C663" s="57"/>
      <c r="D663" s="57"/>
      <c r="E663" s="57"/>
      <c r="F663" s="57"/>
      <c r="G663" s="57"/>
      <c r="H663" s="57"/>
    </row>
    <row r="664" spans="1:8" ht="19.5" customHeight="1">
      <c r="A664" s="57"/>
      <c r="B664" s="57"/>
      <c r="C664" s="57"/>
      <c r="D664" s="57"/>
      <c r="E664" s="57"/>
      <c r="F664" s="57"/>
      <c r="G664" s="57"/>
      <c r="H664" s="57"/>
    </row>
    <row r="665" spans="1:8" ht="19.5" customHeight="1">
      <c r="A665" s="57"/>
      <c r="B665" s="57"/>
      <c r="C665" s="57"/>
      <c r="D665" s="57"/>
      <c r="E665" s="57"/>
      <c r="F665" s="57"/>
      <c r="G665" s="57"/>
      <c r="H665" s="57"/>
    </row>
    <row r="666" spans="1:8" ht="19.5" customHeight="1">
      <c r="A666" s="57"/>
      <c r="B666" s="57"/>
      <c r="C666" s="57"/>
      <c r="D666" s="57"/>
      <c r="E666" s="57"/>
      <c r="F666" s="57"/>
      <c r="G666" s="57"/>
      <c r="H666" s="57"/>
    </row>
    <row r="667" spans="1:8" ht="19.5" customHeight="1">
      <c r="A667" s="57"/>
      <c r="B667" s="57"/>
      <c r="C667" s="57"/>
      <c r="D667" s="57"/>
      <c r="E667" s="57"/>
      <c r="F667" s="57"/>
      <c r="G667" s="57"/>
      <c r="H667" s="57"/>
    </row>
    <row r="668" spans="1:8" ht="19.5" customHeight="1">
      <c r="A668" s="57"/>
      <c r="B668" s="57"/>
      <c r="C668" s="57"/>
      <c r="D668" s="57"/>
      <c r="E668" s="57"/>
      <c r="F668" s="57"/>
      <c r="G668" s="57"/>
      <c r="H668" s="57"/>
    </row>
    <row r="669" spans="1:8" ht="19.5" customHeight="1">
      <c r="A669" s="57"/>
      <c r="B669" s="57"/>
      <c r="C669" s="57"/>
      <c r="D669" s="57"/>
      <c r="E669" s="57"/>
      <c r="F669" s="57"/>
      <c r="G669" s="57"/>
      <c r="H669" s="57"/>
    </row>
    <row r="670" spans="1:8" ht="19.5" customHeight="1">
      <c r="A670" s="57"/>
      <c r="B670" s="57"/>
      <c r="C670" s="57"/>
      <c r="D670" s="57"/>
      <c r="E670" s="57"/>
      <c r="F670" s="57"/>
      <c r="G670" s="57"/>
      <c r="H670" s="57"/>
    </row>
    <row r="671" spans="1:8" ht="19.5" customHeight="1">
      <c r="A671" s="57"/>
      <c r="B671" s="57"/>
      <c r="C671" s="57"/>
      <c r="D671" s="57"/>
      <c r="E671" s="57"/>
      <c r="F671" s="57"/>
      <c r="G671" s="57"/>
      <c r="H671" s="57"/>
    </row>
    <row r="672" spans="1:8" ht="19.5" customHeight="1">
      <c r="A672" s="57"/>
      <c r="B672" s="57"/>
      <c r="C672" s="57"/>
      <c r="D672" s="57"/>
      <c r="E672" s="57"/>
      <c r="F672" s="57"/>
      <c r="G672" s="57"/>
      <c r="H672" s="57"/>
    </row>
    <row r="673" spans="1:8" ht="19.5" customHeight="1">
      <c r="A673" s="57"/>
      <c r="B673" s="57"/>
      <c r="C673" s="57"/>
      <c r="D673" s="57"/>
      <c r="E673" s="57"/>
      <c r="F673" s="57"/>
      <c r="G673" s="57"/>
      <c r="H673" s="57"/>
    </row>
    <row r="674" spans="1:8" ht="19.5" customHeight="1">
      <c r="A674" s="57"/>
      <c r="B674" s="57"/>
      <c r="C674" s="57"/>
      <c r="D674" s="57"/>
      <c r="E674" s="57"/>
      <c r="F674" s="57"/>
      <c r="G674" s="57"/>
      <c r="H674" s="57"/>
    </row>
    <row r="675" spans="1:8" ht="19.5" customHeight="1">
      <c r="A675" s="57"/>
      <c r="B675" s="57"/>
      <c r="C675" s="57"/>
      <c r="D675" s="57"/>
      <c r="E675" s="57"/>
      <c r="F675" s="57"/>
      <c r="G675" s="57"/>
      <c r="H675" s="57"/>
    </row>
    <row r="676" spans="1:8" ht="19.5" customHeight="1">
      <c r="A676" s="57"/>
      <c r="B676" s="57"/>
      <c r="C676" s="57"/>
      <c r="D676" s="57"/>
      <c r="E676" s="57"/>
      <c r="F676" s="57"/>
      <c r="G676" s="57"/>
      <c r="H676" s="57"/>
    </row>
    <row r="677" spans="1:8" ht="19.5" customHeight="1">
      <c r="A677" s="57"/>
      <c r="B677" s="57"/>
      <c r="C677" s="57"/>
      <c r="D677" s="57"/>
      <c r="E677" s="57"/>
      <c r="F677" s="57"/>
      <c r="G677" s="57"/>
      <c r="H677" s="57"/>
    </row>
    <row r="678" spans="1:8" ht="19.5" customHeight="1">
      <c r="A678" s="7" t="s">
        <v>923</v>
      </c>
      <c r="B678" s="58">
        <f>B5+F126+F137+B202+B229+B258+B280+B337+B374+F393+B413+F465+F509+B556+F556+F571+B581+F608+B626+B653+B654+B660</f>
        <v>252643</v>
      </c>
      <c r="C678" s="58">
        <f>C5+G126+G137+C202+C229+C258+C280+C337+C374+G393+C413+G465+G509+C556+G556+G571+C581+G608+C626+C653+C654+C660</f>
        <v>216900</v>
      </c>
      <c r="D678" s="57"/>
      <c r="E678" s="57"/>
      <c r="F678" s="57"/>
      <c r="G678" s="57"/>
      <c r="H678" s="57"/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6"/>
  <sheetViews>
    <sheetView zoomScalePageLayoutView="0" workbookViewId="0" topLeftCell="A55">
      <selection activeCell="C16" sqref="C16"/>
    </sheetView>
  </sheetViews>
  <sheetFormatPr defaultColWidth="9.33203125" defaultRowHeight="11.25"/>
  <cols>
    <col min="1" max="1" width="44.83203125" style="0" customWidth="1"/>
    <col min="2" max="2" width="28.83203125" style="0" bestFit="1" customWidth="1"/>
    <col min="3" max="3" width="61.5" style="0" bestFit="1" customWidth="1"/>
    <col min="4" max="4" width="24.16015625" style="0" bestFit="1" customWidth="1"/>
  </cols>
  <sheetData>
    <row r="1" spans="1:4" ht="46.5" customHeight="1">
      <c r="A1" s="26" t="s">
        <v>1443</v>
      </c>
      <c r="B1" s="26"/>
      <c r="C1" s="26"/>
      <c r="D1" s="26"/>
    </row>
    <row r="2" spans="1:4" ht="15.75" customHeight="1">
      <c r="A2" s="33"/>
      <c r="B2" s="33"/>
      <c r="C2" s="33"/>
      <c r="D2" s="17"/>
    </row>
    <row r="3" spans="1:4" s="6" customFormat="1" ht="19.5" customHeight="1">
      <c r="A3" s="59" t="s">
        <v>1378</v>
      </c>
      <c r="B3" s="60"/>
      <c r="C3" s="59" t="s">
        <v>1379</v>
      </c>
      <c r="D3" s="61"/>
    </row>
    <row r="4" spans="1:4" s="6" customFormat="1" ht="19.5" customHeight="1">
      <c r="A4" s="49" t="s">
        <v>1218</v>
      </c>
      <c r="B4" s="7" t="s">
        <v>1220</v>
      </c>
      <c r="C4" s="49" t="s">
        <v>1218</v>
      </c>
      <c r="D4" s="7" t="s">
        <v>1220</v>
      </c>
    </row>
    <row r="5" spans="1:4" s="6" customFormat="1" ht="19.5" customHeight="1">
      <c r="A5" s="62" t="s">
        <v>1380</v>
      </c>
      <c r="B5" s="8">
        <v>249600</v>
      </c>
      <c r="C5" s="62" t="s">
        <v>1381</v>
      </c>
      <c r="D5" s="8">
        <v>216900</v>
      </c>
    </row>
    <row r="6" spans="1:4" s="6" customFormat="1" ht="19.5" customHeight="1">
      <c r="A6" s="23" t="s">
        <v>1170</v>
      </c>
      <c r="B6" s="8">
        <v>9012</v>
      </c>
      <c r="C6" s="23" t="s">
        <v>925</v>
      </c>
      <c r="D6" s="8">
        <v>41712</v>
      </c>
    </row>
    <row r="7" spans="1:4" s="6" customFormat="1" ht="19.5" customHeight="1">
      <c r="A7" s="24" t="s">
        <v>1167</v>
      </c>
      <c r="B7" s="8">
        <f>B8+B13</f>
        <v>9012</v>
      </c>
      <c r="C7" s="24" t="s">
        <v>1202</v>
      </c>
      <c r="D7" s="8">
        <v>41712</v>
      </c>
    </row>
    <row r="8" spans="1:4" s="6" customFormat="1" ht="19.5" customHeight="1">
      <c r="A8" s="24" t="s">
        <v>1171</v>
      </c>
      <c r="B8" s="8">
        <v>4852</v>
      </c>
      <c r="C8" s="24" t="s">
        <v>1000</v>
      </c>
      <c r="D8" s="8">
        <v>10775</v>
      </c>
    </row>
    <row r="9" spans="1:4" s="6" customFormat="1" ht="19.5" customHeight="1">
      <c r="A9" s="21" t="s">
        <v>1382</v>
      </c>
      <c r="B9" s="8">
        <v>2118</v>
      </c>
      <c r="C9" s="24" t="s">
        <v>1383</v>
      </c>
      <c r="D9" s="8"/>
    </row>
    <row r="10" spans="1:4" s="6" customFormat="1" ht="19.5" customHeight="1">
      <c r="A10" s="21" t="s">
        <v>1384</v>
      </c>
      <c r="B10" s="8">
        <v>2734</v>
      </c>
      <c r="C10" s="24" t="s">
        <v>1385</v>
      </c>
      <c r="D10" s="8"/>
    </row>
    <row r="11" spans="1:4" s="6" customFormat="1" ht="19.5" customHeight="1">
      <c r="A11" s="21" t="s">
        <v>1386</v>
      </c>
      <c r="B11" s="8"/>
      <c r="C11" s="24" t="s">
        <v>1001</v>
      </c>
      <c r="D11" s="8">
        <v>30937</v>
      </c>
    </row>
    <row r="12" spans="1:4" s="6" customFormat="1" ht="19.5" customHeight="1">
      <c r="A12" s="21" t="s">
        <v>1172</v>
      </c>
      <c r="B12" s="8"/>
      <c r="C12" s="24"/>
      <c r="D12" s="8"/>
    </row>
    <row r="13" spans="1:4" s="6" customFormat="1" ht="19.5" customHeight="1">
      <c r="A13" s="21" t="s">
        <v>1173</v>
      </c>
      <c r="B13" s="8">
        <v>4160</v>
      </c>
      <c r="C13" s="24" t="s">
        <v>1387</v>
      </c>
      <c r="D13" s="8"/>
    </row>
    <row r="14" spans="1:4" s="6" customFormat="1" ht="19.5" customHeight="1">
      <c r="A14" s="21" t="s">
        <v>1174</v>
      </c>
      <c r="B14" s="8">
        <v>1205</v>
      </c>
      <c r="C14" s="24" t="s">
        <v>1388</v>
      </c>
      <c r="D14" s="8"/>
    </row>
    <row r="15" spans="1:4" s="6" customFormat="1" ht="19.5" customHeight="1">
      <c r="A15" s="22" t="s">
        <v>1175</v>
      </c>
      <c r="B15" s="8">
        <v>348</v>
      </c>
      <c r="C15" s="24" t="s">
        <v>1389</v>
      </c>
      <c r="D15" s="8"/>
    </row>
    <row r="16" spans="1:4" s="6" customFormat="1" ht="19.5" customHeight="1">
      <c r="A16" s="22" t="s">
        <v>1390</v>
      </c>
      <c r="B16" s="8"/>
      <c r="C16" s="24" t="s">
        <v>1391</v>
      </c>
      <c r="D16" s="8"/>
    </row>
    <row r="17" spans="1:4" s="6" customFormat="1" ht="19.5" customHeight="1">
      <c r="A17" s="25" t="s">
        <v>1176</v>
      </c>
      <c r="B17" s="8"/>
      <c r="C17" s="24" t="s">
        <v>1392</v>
      </c>
      <c r="D17" s="8"/>
    </row>
    <row r="18" spans="1:4" s="6" customFormat="1" ht="19.5" customHeight="1">
      <c r="A18" s="25" t="s">
        <v>1177</v>
      </c>
      <c r="B18" s="8"/>
      <c r="C18" s="24" t="s">
        <v>1393</v>
      </c>
      <c r="D18" s="8"/>
    </row>
    <row r="19" spans="1:4" s="6" customFormat="1" ht="19.5" customHeight="1">
      <c r="A19" s="25" t="s">
        <v>1394</v>
      </c>
      <c r="B19" s="8"/>
      <c r="C19" s="24" t="s">
        <v>1395</v>
      </c>
      <c r="D19" s="8"/>
    </row>
    <row r="20" spans="1:4" s="6" customFormat="1" ht="19.5" customHeight="1">
      <c r="A20" s="25" t="s">
        <v>1178</v>
      </c>
      <c r="B20" s="8"/>
      <c r="C20" s="24" t="s">
        <v>1396</v>
      </c>
      <c r="D20" s="8"/>
    </row>
    <row r="21" spans="1:4" s="6" customFormat="1" ht="19.5" customHeight="1">
      <c r="A21" s="25" t="s">
        <v>1397</v>
      </c>
      <c r="B21" s="8">
        <v>557</v>
      </c>
      <c r="C21" s="24" t="s">
        <v>1398</v>
      </c>
      <c r="D21" s="8"/>
    </row>
    <row r="22" spans="1:4" s="6" customFormat="1" ht="19.5" customHeight="1">
      <c r="A22" s="25" t="s">
        <v>1399</v>
      </c>
      <c r="B22" s="8"/>
      <c r="C22" s="22" t="s">
        <v>1400</v>
      </c>
      <c r="D22" s="8"/>
    </row>
    <row r="23" spans="1:4" s="6" customFormat="1" ht="19.5" customHeight="1">
      <c r="A23" s="25" t="s">
        <v>1179</v>
      </c>
      <c r="B23" s="8"/>
      <c r="C23" s="24" t="s">
        <v>1401</v>
      </c>
      <c r="D23" s="8"/>
    </row>
    <row r="24" spans="1:4" s="6" customFormat="1" ht="19.5" customHeight="1">
      <c r="A24" s="25" t="s">
        <v>1402</v>
      </c>
      <c r="B24" s="8"/>
      <c r="C24" s="24" t="s">
        <v>1403</v>
      </c>
      <c r="D24" s="31"/>
    </row>
    <row r="25" spans="1:4" s="6" customFormat="1" ht="19.5" customHeight="1">
      <c r="A25" s="25" t="s">
        <v>1404</v>
      </c>
      <c r="B25" s="8"/>
      <c r="C25" s="24" t="s">
        <v>1405</v>
      </c>
      <c r="D25" s="8"/>
    </row>
    <row r="26" spans="1:4" s="6" customFormat="1" ht="19.5" customHeight="1">
      <c r="A26" s="22" t="s">
        <v>1406</v>
      </c>
      <c r="B26" s="8"/>
      <c r="C26" s="24" t="s">
        <v>1407</v>
      </c>
      <c r="D26" s="8"/>
    </row>
    <row r="27" spans="1:4" s="6" customFormat="1" ht="19.5" customHeight="1">
      <c r="A27" s="25" t="s">
        <v>1408</v>
      </c>
      <c r="B27" s="8"/>
      <c r="C27" s="24" t="s">
        <v>1409</v>
      </c>
      <c r="D27" s="8"/>
    </row>
    <row r="28" spans="1:4" s="6" customFormat="1" ht="19.5" customHeight="1">
      <c r="A28" s="25" t="s">
        <v>1180</v>
      </c>
      <c r="B28" s="8"/>
      <c r="C28" s="24" t="s">
        <v>1410</v>
      </c>
      <c r="D28" s="8"/>
    </row>
    <row r="29" spans="1:4" s="6" customFormat="1" ht="19.5" customHeight="1">
      <c r="A29" s="25" t="s">
        <v>1181</v>
      </c>
      <c r="B29" s="8"/>
      <c r="C29" s="25" t="s">
        <v>1411</v>
      </c>
      <c r="D29" s="8"/>
    </row>
    <row r="30" spans="1:4" s="6" customFormat="1" ht="19.5" customHeight="1">
      <c r="A30" s="25" t="s">
        <v>1412</v>
      </c>
      <c r="B30" s="8">
        <v>2050</v>
      </c>
      <c r="C30" s="25" t="s">
        <v>1413</v>
      </c>
      <c r="D30" s="8"/>
    </row>
    <row r="31" spans="1:4" s="6" customFormat="1" ht="19.5" customHeight="1">
      <c r="A31" s="25" t="s">
        <v>1182</v>
      </c>
      <c r="B31" s="8"/>
      <c r="C31" s="25" t="s">
        <v>1414</v>
      </c>
      <c r="D31" s="8"/>
    </row>
    <row r="32" spans="1:4" s="6" customFormat="1" ht="19.5" customHeight="1">
      <c r="A32" s="25" t="s">
        <v>1183</v>
      </c>
      <c r="B32" s="8"/>
      <c r="C32" s="22" t="s">
        <v>1415</v>
      </c>
      <c r="D32" s="8"/>
    </row>
    <row r="33" spans="1:4" s="6" customFormat="1" ht="19.5" customHeight="1">
      <c r="A33" s="25" t="s">
        <v>785</v>
      </c>
      <c r="B33" s="8"/>
      <c r="C33" s="25" t="s">
        <v>1416</v>
      </c>
      <c r="D33" s="8"/>
    </row>
    <row r="34" spans="1:4" s="6" customFormat="1" ht="19.5" customHeight="1">
      <c r="A34" s="25" t="s">
        <v>1184</v>
      </c>
      <c r="B34" s="8"/>
      <c r="C34" s="25" t="s">
        <v>1417</v>
      </c>
      <c r="D34" s="8"/>
    </row>
    <row r="35" spans="1:4" s="6" customFormat="1" ht="19.5" customHeight="1">
      <c r="A35" s="25" t="s">
        <v>1185</v>
      </c>
      <c r="B35" s="8"/>
      <c r="C35" s="25" t="s">
        <v>1418</v>
      </c>
      <c r="D35" s="8"/>
    </row>
    <row r="36" spans="1:4" s="6" customFormat="1" ht="19.5" customHeight="1">
      <c r="A36" s="25" t="s">
        <v>1186</v>
      </c>
      <c r="B36" s="8"/>
      <c r="C36" s="25" t="s">
        <v>1419</v>
      </c>
      <c r="D36" s="8"/>
    </row>
    <row r="37" spans="1:4" s="6" customFormat="1" ht="19.5" customHeight="1">
      <c r="A37" s="25" t="s">
        <v>786</v>
      </c>
      <c r="B37" s="8"/>
      <c r="C37" s="24" t="s">
        <v>1420</v>
      </c>
      <c r="D37" s="8"/>
    </row>
    <row r="38" spans="1:4" s="6" customFormat="1" ht="19.5" customHeight="1">
      <c r="A38" s="25" t="s">
        <v>1187</v>
      </c>
      <c r="B38" s="8"/>
      <c r="C38" s="24" t="s">
        <v>1421</v>
      </c>
      <c r="D38" s="8"/>
    </row>
    <row r="39" spans="1:4" s="6" customFormat="1" ht="19.5" customHeight="1">
      <c r="A39" s="25" t="s">
        <v>787</v>
      </c>
      <c r="B39" s="8"/>
      <c r="C39" s="24" t="s">
        <v>785</v>
      </c>
      <c r="D39" s="8"/>
    </row>
    <row r="40" spans="1:4" s="6" customFormat="1" ht="19.5" customHeight="1">
      <c r="A40" s="25" t="s">
        <v>1188</v>
      </c>
      <c r="B40" s="8"/>
      <c r="C40" s="24" t="s">
        <v>1184</v>
      </c>
      <c r="D40" s="8"/>
    </row>
    <row r="41" spans="1:4" s="6" customFormat="1" ht="19.5" customHeight="1">
      <c r="A41" s="25" t="s">
        <v>788</v>
      </c>
      <c r="B41" s="8"/>
      <c r="C41" s="24" t="s">
        <v>1185</v>
      </c>
      <c r="D41" s="8"/>
    </row>
    <row r="42" spans="1:4" s="6" customFormat="1" ht="19.5" customHeight="1">
      <c r="A42" s="25" t="s">
        <v>789</v>
      </c>
      <c r="B42" s="8"/>
      <c r="C42" s="24" t="s">
        <v>1186</v>
      </c>
      <c r="D42" s="8"/>
    </row>
    <row r="43" spans="1:4" s="6" customFormat="1" ht="19.5" customHeight="1">
      <c r="A43" s="25" t="s">
        <v>1422</v>
      </c>
      <c r="B43" s="8"/>
      <c r="C43" s="24" t="s">
        <v>786</v>
      </c>
      <c r="D43" s="8"/>
    </row>
    <row r="44" spans="1:4" s="6" customFormat="1" ht="19.5" customHeight="1">
      <c r="A44" s="25" t="s">
        <v>1423</v>
      </c>
      <c r="B44" s="8"/>
      <c r="C44" s="24" t="s">
        <v>1187</v>
      </c>
      <c r="D44" s="8"/>
    </row>
    <row r="45" spans="1:4" s="6" customFormat="1" ht="19.5" customHeight="1">
      <c r="A45" s="25" t="s">
        <v>790</v>
      </c>
      <c r="B45" s="8"/>
      <c r="C45" s="24" t="s">
        <v>787</v>
      </c>
      <c r="D45" s="8"/>
    </row>
    <row r="46" spans="1:4" s="6" customFormat="1" ht="19.5" customHeight="1">
      <c r="A46" s="25" t="s">
        <v>1424</v>
      </c>
      <c r="B46" s="8"/>
      <c r="C46" s="24" t="s">
        <v>1188</v>
      </c>
      <c r="D46" s="8"/>
    </row>
    <row r="47" spans="1:4" s="6" customFormat="1" ht="19.5" customHeight="1">
      <c r="A47" s="25" t="s">
        <v>1425</v>
      </c>
      <c r="B47" s="8"/>
      <c r="C47" s="24" t="s">
        <v>788</v>
      </c>
      <c r="D47" s="8"/>
    </row>
    <row r="48" spans="1:4" s="6" customFormat="1" ht="19.5" customHeight="1">
      <c r="A48" s="25" t="s">
        <v>1426</v>
      </c>
      <c r="B48" s="8"/>
      <c r="C48" s="24" t="s">
        <v>789</v>
      </c>
      <c r="D48" s="8"/>
    </row>
    <row r="49" spans="1:4" s="6" customFormat="1" ht="19.5" customHeight="1">
      <c r="A49" s="25" t="s">
        <v>1427</v>
      </c>
      <c r="B49" s="8"/>
      <c r="C49" s="24" t="s">
        <v>1422</v>
      </c>
      <c r="D49" s="8"/>
    </row>
    <row r="50" spans="1:4" s="6" customFormat="1" ht="19.5" customHeight="1">
      <c r="A50" s="25" t="s">
        <v>791</v>
      </c>
      <c r="B50" s="8"/>
      <c r="C50" s="24" t="s">
        <v>1423</v>
      </c>
      <c r="D50" s="8"/>
    </row>
    <row r="51" spans="1:4" s="6" customFormat="1" ht="19.5" customHeight="1">
      <c r="A51" s="25" t="s">
        <v>1428</v>
      </c>
      <c r="B51" s="8"/>
      <c r="C51" s="25" t="s">
        <v>790</v>
      </c>
      <c r="D51" s="8"/>
    </row>
    <row r="52" spans="1:4" s="6" customFormat="1" ht="19.5" customHeight="1">
      <c r="A52" s="31" t="s">
        <v>1189</v>
      </c>
      <c r="B52" s="8"/>
      <c r="C52" s="25" t="s">
        <v>1424</v>
      </c>
      <c r="D52" s="8"/>
    </row>
    <row r="53" spans="1:4" s="6" customFormat="1" ht="19.5" customHeight="1">
      <c r="A53" s="31"/>
      <c r="B53" s="8"/>
      <c r="C53" s="25" t="s">
        <v>1425</v>
      </c>
      <c r="D53" s="8"/>
    </row>
    <row r="54" spans="1:4" s="6" customFormat="1" ht="19.5" customHeight="1">
      <c r="A54" s="31"/>
      <c r="B54" s="8"/>
      <c r="C54" s="25" t="s">
        <v>1426</v>
      </c>
      <c r="D54" s="8"/>
    </row>
    <row r="55" spans="1:4" s="6" customFormat="1" ht="19.5" customHeight="1">
      <c r="A55" s="25" t="s">
        <v>1429</v>
      </c>
      <c r="B55" s="8"/>
      <c r="C55" s="25" t="s">
        <v>1427</v>
      </c>
      <c r="D55" s="8"/>
    </row>
    <row r="56" spans="1:4" s="6" customFormat="1" ht="19.5" customHeight="1">
      <c r="A56" s="25" t="s">
        <v>1430</v>
      </c>
      <c r="B56" s="8"/>
      <c r="C56" s="25" t="s">
        <v>791</v>
      </c>
      <c r="D56" s="8"/>
    </row>
    <row r="57" spans="1:4" s="6" customFormat="1" ht="19.5" customHeight="1">
      <c r="A57" s="8" t="s">
        <v>1431</v>
      </c>
      <c r="B57" s="8"/>
      <c r="C57" s="25" t="s">
        <v>1428</v>
      </c>
      <c r="D57" s="8"/>
    </row>
    <row r="58" spans="1:4" s="6" customFormat="1" ht="19.5" customHeight="1">
      <c r="A58" s="8" t="s">
        <v>1432</v>
      </c>
      <c r="B58" s="8"/>
      <c r="C58" s="24" t="s">
        <v>792</v>
      </c>
      <c r="D58" s="8"/>
    </row>
    <row r="59" spans="1:4" s="6" customFormat="1" ht="19.5" customHeight="1">
      <c r="A59" s="8" t="s">
        <v>1433</v>
      </c>
      <c r="B59" s="8"/>
      <c r="C59" s="24"/>
      <c r="D59" s="8"/>
    </row>
    <row r="60" spans="1:4" s="6" customFormat="1" ht="19.5" customHeight="1">
      <c r="A60" s="21" t="s">
        <v>1168</v>
      </c>
      <c r="B60" s="8"/>
      <c r="C60" s="24" t="s">
        <v>1190</v>
      </c>
      <c r="D60" s="8"/>
    </row>
    <row r="61" spans="1:4" s="6" customFormat="1" ht="19.5" customHeight="1">
      <c r="A61" s="21" t="s">
        <v>1191</v>
      </c>
      <c r="B61" s="8"/>
      <c r="C61" s="24" t="s">
        <v>1192</v>
      </c>
      <c r="D61" s="8"/>
    </row>
    <row r="62" spans="1:4" s="6" customFormat="1" ht="19.5" customHeight="1">
      <c r="A62" s="21" t="s">
        <v>1434</v>
      </c>
      <c r="B62" s="8"/>
      <c r="C62" s="21" t="s">
        <v>1435</v>
      </c>
      <c r="D62" s="8"/>
    </row>
    <row r="63" spans="1:4" s="6" customFormat="1" ht="19.5" customHeight="1">
      <c r="A63" s="21" t="s">
        <v>1436</v>
      </c>
      <c r="B63" s="8"/>
      <c r="C63" s="21" t="s">
        <v>1437</v>
      </c>
      <c r="D63" s="8"/>
    </row>
    <row r="64" spans="1:4" s="6" customFormat="1" ht="19.5" customHeight="1">
      <c r="A64" s="21" t="s">
        <v>1438</v>
      </c>
      <c r="B64" s="8"/>
      <c r="C64" s="21" t="s">
        <v>1439</v>
      </c>
      <c r="D64" s="8"/>
    </row>
    <row r="65" spans="1:4" s="6" customFormat="1" ht="19.5" customHeight="1">
      <c r="A65" s="21" t="s">
        <v>1440</v>
      </c>
      <c r="B65" s="8"/>
      <c r="C65" s="21" t="s">
        <v>1193</v>
      </c>
      <c r="D65" s="8"/>
    </row>
    <row r="66" spans="1:4" s="6" customFormat="1" ht="19.5" customHeight="1">
      <c r="A66" s="21"/>
      <c r="B66" s="8"/>
      <c r="C66" s="21"/>
      <c r="D66" s="8"/>
    </row>
    <row r="67" spans="1:4" s="6" customFormat="1" ht="19.5" customHeight="1">
      <c r="A67" s="21"/>
      <c r="B67" s="8"/>
      <c r="C67" s="21"/>
      <c r="D67" s="8"/>
    </row>
    <row r="68" spans="1:4" s="6" customFormat="1" ht="19.5" customHeight="1">
      <c r="A68" s="21"/>
      <c r="B68" s="8"/>
      <c r="C68" s="21"/>
      <c r="D68" s="8"/>
    </row>
    <row r="69" spans="1:4" s="6" customFormat="1" ht="19.5" customHeight="1">
      <c r="A69" s="21"/>
      <c r="B69" s="8"/>
      <c r="C69" s="21"/>
      <c r="D69" s="8"/>
    </row>
    <row r="70" spans="1:4" s="6" customFormat="1" ht="19.5" customHeight="1">
      <c r="A70" s="21"/>
      <c r="B70" s="8"/>
      <c r="C70" s="21"/>
      <c r="D70" s="8"/>
    </row>
    <row r="71" spans="1:4" s="6" customFormat="1" ht="19.5" customHeight="1">
      <c r="A71" s="21"/>
      <c r="B71" s="8"/>
      <c r="C71" s="21"/>
      <c r="D71" s="8"/>
    </row>
    <row r="72" spans="1:4" s="6" customFormat="1" ht="19.5" customHeight="1">
      <c r="A72" s="21"/>
      <c r="B72" s="8"/>
      <c r="C72" s="21"/>
      <c r="D72" s="8"/>
    </row>
    <row r="73" spans="1:4" s="6" customFormat="1" ht="19.5" customHeight="1">
      <c r="A73" s="21"/>
      <c r="B73" s="8"/>
      <c r="C73" s="21"/>
      <c r="D73" s="8"/>
    </row>
    <row r="74" spans="1:4" s="6" customFormat="1" ht="19.5" customHeight="1">
      <c r="A74" s="21"/>
      <c r="B74" s="8"/>
      <c r="C74" s="21"/>
      <c r="D74" s="8"/>
    </row>
    <row r="75" spans="1:4" s="6" customFormat="1" ht="19.5" customHeight="1">
      <c r="A75" s="21"/>
      <c r="B75" s="8"/>
      <c r="C75" s="21"/>
      <c r="D75" s="8"/>
    </row>
    <row r="76" spans="1:4" s="6" customFormat="1" ht="19.5" customHeight="1">
      <c r="A76" s="50" t="s">
        <v>1441</v>
      </c>
      <c r="B76" s="8">
        <f>B5+B6</f>
        <v>258612</v>
      </c>
      <c r="C76" s="50" t="s">
        <v>1442</v>
      </c>
      <c r="D76" s="8">
        <v>258612</v>
      </c>
    </row>
  </sheetData>
  <sheetProtection/>
  <mergeCells count="3">
    <mergeCell ref="A2:C2"/>
    <mergeCell ref="A3:B3"/>
    <mergeCell ref="C3:D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5"/>
  <sheetViews>
    <sheetView zoomScalePageLayoutView="0" workbookViewId="0" topLeftCell="A1">
      <selection activeCell="P14" sqref="P14"/>
    </sheetView>
  </sheetViews>
  <sheetFormatPr defaultColWidth="9.33203125" defaultRowHeight="11.25"/>
  <cols>
    <col min="1" max="3" width="5.66015625" style="0" customWidth="1"/>
    <col min="4" max="4" width="45.66015625" style="0" customWidth="1"/>
    <col min="5" max="5" width="11" style="0" customWidth="1"/>
    <col min="6" max="7" width="10" style="0" bestFit="1" customWidth="1"/>
    <col min="8" max="8" width="12" style="0" customWidth="1"/>
    <col min="9" max="10" width="10" style="0" bestFit="1" customWidth="1"/>
    <col min="11" max="13" width="11.66015625" style="0" customWidth="1"/>
  </cols>
  <sheetData>
    <row r="1" spans="1:11" ht="13.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33.75" customHeight="1">
      <c r="A2" s="34" t="s">
        <v>1444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6.5" customHeight="1">
      <c r="A3" s="16" t="s">
        <v>984</v>
      </c>
      <c r="B3" s="16"/>
      <c r="C3" s="16"/>
      <c r="D3" s="16"/>
      <c r="E3" s="16"/>
      <c r="F3" s="16"/>
      <c r="G3" s="16"/>
      <c r="H3" s="16"/>
      <c r="I3" s="16"/>
      <c r="J3" s="16"/>
      <c r="K3" s="16" t="s">
        <v>31</v>
      </c>
    </row>
    <row r="4" spans="1:13" ht="27" customHeight="1">
      <c r="A4" s="40" t="s">
        <v>76</v>
      </c>
      <c r="B4" s="41"/>
      <c r="C4" s="42"/>
      <c r="D4" s="43" t="s">
        <v>924</v>
      </c>
      <c r="E4" s="43" t="s">
        <v>1005</v>
      </c>
      <c r="F4" s="40" t="s">
        <v>1067</v>
      </c>
      <c r="G4" s="41"/>
      <c r="H4" s="41"/>
      <c r="I4" s="41"/>
      <c r="J4" s="42"/>
      <c r="K4" s="64" t="s">
        <v>1445</v>
      </c>
      <c r="L4" s="64" t="s">
        <v>1446</v>
      </c>
      <c r="M4" s="64" t="s">
        <v>1447</v>
      </c>
    </row>
    <row r="5" spans="1:13" ht="39.75" customHeight="1">
      <c r="A5" s="1" t="s">
        <v>981</v>
      </c>
      <c r="B5" s="1" t="s">
        <v>980</v>
      </c>
      <c r="C5" s="1" t="s">
        <v>979</v>
      </c>
      <c r="D5" s="45"/>
      <c r="E5" s="45"/>
      <c r="F5" s="1" t="s">
        <v>58</v>
      </c>
      <c r="G5" s="1" t="s">
        <v>1448</v>
      </c>
      <c r="H5" s="63" t="s">
        <v>1449</v>
      </c>
      <c r="I5" s="1" t="s">
        <v>1450</v>
      </c>
      <c r="J5" s="1" t="s">
        <v>1451</v>
      </c>
      <c r="K5" s="65"/>
      <c r="L5" s="65"/>
      <c r="M5" s="65"/>
    </row>
    <row r="6" spans="1:13" ht="11.25">
      <c r="A6" s="1" t="s">
        <v>39</v>
      </c>
      <c r="B6" s="1" t="s">
        <v>39</v>
      </c>
      <c r="C6" s="1" t="s">
        <v>39</v>
      </c>
      <c r="D6" s="1" t="s">
        <v>39</v>
      </c>
      <c r="E6" s="1">
        <v>1</v>
      </c>
      <c r="F6" s="1">
        <v>2</v>
      </c>
      <c r="G6" s="1">
        <v>3</v>
      </c>
      <c r="H6" s="1">
        <v>4</v>
      </c>
      <c r="I6" s="1">
        <f>H6+1</f>
        <v>5</v>
      </c>
      <c r="J6" s="1">
        <f>I6+1</f>
        <v>6</v>
      </c>
      <c r="K6" s="1">
        <f>J6+1</f>
        <v>7</v>
      </c>
      <c r="L6" s="1">
        <f>K6+1</f>
        <v>8</v>
      </c>
      <c r="M6" s="1">
        <f>L6+1</f>
        <v>9</v>
      </c>
    </row>
    <row r="7" spans="1:13" ht="20.25" customHeight="1">
      <c r="A7" s="1"/>
      <c r="B7" s="1"/>
      <c r="C7" s="1"/>
      <c r="D7" s="1" t="s">
        <v>19</v>
      </c>
      <c r="E7" s="1">
        <v>217632.54</v>
      </c>
      <c r="F7" s="1">
        <v>216900</v>
      </c>
      <c r="G7" s="1">
        <v>216900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732.54</v>
      </c>
    </row>
    <row r="8" spans="1:13" ht="20.25" customHeight="1">
      <c r="A8" s="1" t="s">
        <v>975</v>
      </c>
      <c r="B8" s="1"/>
      <c r="C8" s="1"/>
      <c r="D8" s="1" t="s">
        <v>13</v>
      </c>
      <c r="E8" s="1">
        <v>27280</v>
      </c>
      <c r="F8" s="1">
        <v>27280</v>
      </c>
      <c r="G8" s="1">
        <v>27280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</row>
    <row r="9" spans="1:13" ht="20.25" customHeight="1">
      <c r="A9" s="1"/>
      <c r="B9" s="1" t="s">
        <v>930</v>
      </c>
      <c r="C9" s="1"/>
      <c r="D9" s="1" t="s">
        <v>4</v>
      </c>
      <c r="E9" s="1">
        <v>294.83</v>
      </c>
      <c r="F9" s="1">
        <v>294.83</v>
      </c>
      <c r="G9" s="1">
        <v>294.83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</row>
    <row r="10" spans="1:13" ht="20.25" customHeight="1">
      <c r="A10" s="1"/>
      <c r="B10" s="1"/>
      <c r="C10" s="1" t="s">
        <v>930</v>
      </c>
      <c r="D10" s="1" t="s">
        <v>1452</v>
      </c>
      <c r="E10" s="1">
        <v>188.15</v>
      </c>
      <c r="F10" s="1">
        <v>188.15</v>
      </c>
      <c r="G10" s="1">
        <v>188.15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</row>
    <row r="11" spans="1:13" ht="20.25" customHeight="1">
      <c r="A11" s="1"/>
      <c r="B11" s="1"/>
      <c r="C11" s="1" t="s">
        <v>928</v>
      </c>
      <c r="D11" s="1" t="s">
        <v>1068</v>
      </c>
      <c r="E11" s="1">
        <v>80.92</v>
      </c>
      <c r="F11" s="1">
        <v>80.92</v>
      </c>
      <c r="G11" s="1">
        <v>80.92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</row>
    <row r="12" spans="1:13" ht="20.25" customHeight="1">
      <c r="A12" s="1"/>
      <c r="B12" s="1"/>
      <c r="C12" s="1" t="s">
        <v>1069</v>
      </c>
      <c r="D12" s="1" t="s">
        <v>1070</v>
      </c>
      <c r="E12" s="1">
        <v>25.76</v>
      </c>
      <c r="F12" s="1">
        <v>25.76</v>
      </c>
      <c r="G12" s="1">
        <v>25.76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</row>
    <row r="13" spans="1:13" ht="20.25" customHeight="1">
      <c r="A13" s="1"/>
      <c r="B13" s="1" t="s">
        <v>931</v>
      </c>
      <c r="C13" s="1"/>
      <c r="D13" s="1" t="s">
        <v>56</v>
      </c>
      <c r="E13" s="1">
        <v>273.96</v>
      </c>
      <c r="F13" s="1">
        <v>273.96</v>
      </c>
      <c r="G13" s="1">
        <v>273.96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</row>
    <row r="14" spans="1:13" ht="20.25" customHeight="1">
      <c r="A14" s="1"/>
      <c r="B14" s="1"/>
      <c r="C14" s="1" t="s">
        <v>930</v>
      </c>
      <c r="D14" s="1" t="s">
        <v>1453</v>
      </c>
      <c r="E14" s="1">
        <v>205.22</v>
      </c>
      <c r="F14" s="1">
        <v>205.22</v>
      </c>
      <c r="G14" s="1">
        <v>205.22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</row>
    <row r="15" spans="1:13" ht="20.25" customHeight="1">
      <c r="A15" s="1"/>
      <c r="B15" s="1"/>
      <c r="C15" s="1" t="s">
        <v>928</v>
      </c>
      <c r="D15" s="1" t="s">
        <v>1071</v>
      </c>
      <c r="E15" s="1">
        <v>47.52</v>
      </c>
      <c r="F15" s="1">
        <v>47.52</v>
      </c>
      <c r="G15" s="1">
        <v>47.52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</row>
    <row r="16" spans="1:13" ht="20.25" customHeight="1">
      <c r="A16" s="1"/>
      <c r="B16" s="1"/>
      <c r="C16" s="1" t="s">
        <v>1069</v>
      </c>
      <c r="D16" s="1" t="s">
        <v>1072</v>
      </c>
      <c r="E16" s="1">
        <v>21.22</v>
      </c>
      <c r="F16" s="1">
        <v>21.22</v>
      </c>
      <c r="G16" s="1">
        <v>21.22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</row>
    <row r="17" spans="1:13" ht="20.25" customHeight="1">
      <c r="A17" s="1"/>
      <c r="B17" s="1" t="s">
        <v>935</v>
      </c>
      <c r="C17" s="1"/>
      <c r="D17" s="1" t="s">
        <v>54</v>
      </c>
      <c r="E17" s="1">
        <v>16021.75</v>
      </c>
      <c r="F17" s="1">
        <v>16021.75</v>
      </c>
      <c r="G17" s="1">
        <v>16021.75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</row>
    <row r="18" spans="1:13" ht="20.25" customHeight="1">
      <c r="A18" s="1"/>
      <c r="B18" s="1"/>
      <c r="C18" s="1" t="s">
        <v>930</v>
      </c>
      <c r="D18" s="1" t="s">
        <v>1454</v>
      </c>
      <c r="E18" s="1">
        <v>4749.87</v>
      </c>
      <c r="F18" s="1">
        <v>4749.87</v>
      </c>
      <c r="G18" s="1">
        <v>4749.87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</row>
    <row r="19" spans="1:13" ht="20.25" customHeight="1">
      <c r="A19" s="1"/>
      <c r="B19" s="1"/>
      <c r="C19" s="1" t="s">
        <v>931</v>
      </c>
      <c r="D19" s="1" t="s">
        <v>1455</v>
      </c>
      <c r="E19" s="1">
        <v>40</v>
      </c>
      <c r="F19" s="1">
        <v>40</v>
      </c>
      <c r="G19" s="1">
        <v>40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</row>
    <row r="20" spans="1:13" ht="20.25" customHeight="1">
      <c r="A20" s="1"/>
      <c r="B20" s="1"/>
      <c r="C20" s="1" t="s">
        <v>935</v>
      </c>
      <c r="D20" s="1" t="s">
        <v>1456</v>
      </c>
      <c r="E20" s="1">
        <v>2355.6</v>
      </c>
      <c r="F20" s="1">
        <v>2355.6</v>
      </c>
      <c r="G20" s="1">
        <v>2355.6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</row>
    <row r="21" spans="1:13" ht="20.25" customHeight="1">
      <c r="A21" s="1"/>
      <c r="B21" s="1"/>
      <c r="C21" s="1" t="s">
        <v>949</v>
      </c>
      <c r="D21" s="1" t="s">
        <v>974</v>
      </c>
      <c r="E21" s="1">
        <v>194.49</v>
      </c>
      <c r="F21" s="1">
        <v>194.49</v>
      </c>
      <c r="G21" s="1">
        <v>194.49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</row>
    <row r="22" spans="1:13" ht="20.25" customHeight="1">
      <c r="A22" s="1"/>
      <c r="B22" s="1"/>
      <c r="C22" s="1" t="s">
        <v>966</v>
      </c>
      <c r="D22" s="1" t="s">
        <v>1457</v>
      </c>
      <c r="E22" s="1">
        <v>3208.23</v>
      </c>
      <c r="F22" s="1">
        <v>3208.23</v>
      </c>
      <c r="G22" s="1">
        <v>3208.23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</row>
    <row r="23" spans="1:13" ht="20.25" customHeight="1">
      <c r="A23" s="1"/>
      <c r="B23" s="1"/>
      <c r="C23" s="1" t="s">
        <v>1069</v>
      </c>
      <c r="D23" s="1" t="s">
        <v>1073</v>
      </c>
      <c r="E23" s="1">
        <v>5473.56</v>
      </c>
      <c r="F23" s="1">
        <v>5473.56</v>
      </c>
      <c r="G23" s="1">
        <v>5473.56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</row>
    <row r="24" spans="1:13" ht="20.25" customHeight="1">
      <c r="A24" s="1"/>
      <c r="B24" s="1" t="s">
        <v>928</v>
      </c>
      <c r="C24" s="1"/>
      <c r="D24" s="1" t="s">
        <v>3</v>
      </c>
      <c r="E24" s="1">
        <v>443.71</v>
      </c>
      <c r="F24" s="1">
        <v>443.71</v>
      </c>
      <c r="G24" s="1">
        <v>443.71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</row>
    <row r="25" spans="1:13" ht="20.25" customHeight="1">
      <c r="A25" s="1"/>
      <c r="B25" s="1"/>
      <c r="C25" s="1" t="s">
        <v>930</v>
      </c>
      <c r="D25" s="1" t="s">
        <v>1458</v>
      </c>
      <c r="E25" s="1">
        <v>205.38</v>
      </c>
      <c r="F25" s="1">
        <v>205.38</v>
      </c>
      <c r="G25" s="1">
        <v>205.38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</row>
    <row r="26" spans="1:13" ht="20.25" customHeight="1">
      <c r="A26" s="1"/>
      <c r="B26" s="1"/>
      <c r="C26" s="1" t="s">
        <v>931</v>
      </c>
      <c r="D26" s="1" t="s">
        <v>1459</v>
      </c>
      <c r="E26" s="1">
        <v>50</v>
      </c>
      <c r="F26" s="1">
        <v>50</v>
      </c>
      <c r="G26" s="1">
        <v>50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</row>
    <row r="27" spans="1:13" ht="20.25" customHeight="1">
      <c r="A27" s="1"/>
      <c r="B27" s="1"/>
      <c r="C27" s="1" t="s">
        <v>966</v>
      </c>
      <c r="D27" s="1" t="s">
        <v>1460</v>
      </c>
      <c r="E27" s="1">
        <v>157.42</v>
      </c>
      <c r="F27" s="1">
        <v>157.42</v>
      </c>
      <c r="G27" s="1">
        <v>157.42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</row>
    <row r="28" spans="1:13" ht="20.25" customHeight="1">
      <c r="A28" s="1"/>
      <c r="B28" s="1"/>
      <c r="C28" s="1" t="s">
        <v>1069</v>
      </c>
      <c r="D28" s="1" t="s">
        <v>1074</v>
      </c>
      <c r="E28" s="1">
        <v>30.91</v>
      </c>
      <c r="F28" s="1">
        <v>30.91</v>
      </c>
      <c r="G28" s="1">
        <v>30.91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</row>
    <row r="29" spans="1:13" ht="20.25" customHeight="1">
      <c r="A29" s="1"/>
      <c r="B29" s="1" t="s">
        <v>929</v>
      </c>
      <c r="C29" s="1"/>
      <c r="D29" s="1" t="s">
        <v>8</v>
      </c>
      <c r="E29" s="1">
        <v>196.17</v>
      </c>
      <c r="F29" s="1">
        <v>196.17</v>
      </c>
      <c r="G29" s="1">
        <v>196.17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</row>
    <row r="30" spans="1:13" ht="20.25" customHeight="1">
      <c r="A30" s="1"/>
      <c r="B30" s="1"/>
      <c r="C30" s="1" t="s">
        <v>930</v>
      </c>
      <c r="D30" s="1" t="s">
        <v>1461</v>
      </c>
      <c r="E30" s="1">
        <v>88.41</v>
      </c>
      <c r="F30" s="1">
        <v>88.41</v>
      </c>
      <c r="G30" s="1">
        <v>88.41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</row>
    <row r="31" spans="1:13" ht="20.25" customHeight="1">
      <c r="A31" s="1"/>
      <c r="B31" s="1"/>
      <c r="C31" s="1" t="s">
        <v>966</v>
      </c>
      <c r="D31" s="1" t="s">
        <v>1462</v>
      </c>
      <c r="E31" s="1">
        <v>107.76</v>
      </c>
      <c r="F31" s="1">
        <v>107.76</v>
      </c>
      <c r="G31" s="1">
        <v>107.76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</row>
    <row r="32" spans="1:13" ht="20.25" customHeight="1">
      <c r="A32" s="1"/>
      <c r="B32" s="1" t="s">
        <v>933</v>
      </c>
      <c r="C32" s="1"/>
      <c r="D32" s="1" t="s">
        <v>32</v>
      </c>
      <c r="E32" s="1">
        <v>628.1</v>
      </c>
      <c r="F32" s="1">
        <v>628.1</v>
      </c>
      <c r="G32" s="1">
        <v>628.1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</row>
    <row r="33" spans="1:13" ht="20.25" customHeight="1">
      <c r="A33" s="1"/>
      <c r="B33" s="1"/>
      <c r="C33" s="1" t="s">
        <v>930</v>
      </c>
      <c r="D33" s="1" t="s">
        <v>1463</v>
      </c>
      <c r="E33" s="1">
        <v>565.38</v>
      </c>
      <c r="F33" s="1">
        <v>565.38</v>
      </c>
      <c r="G33" s="1">
        <v>565.38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</row>
    <row r="34" spans="1:13" ht="20.25" customHeight="1">
      <c r="A34" s="1"/>
      <c r="B34" s="1"/>
      <c r="C34" s="1" t="s">
        <v>1069</v>
      </c>
      <c r="D34" s="1" t="s">
        <v>1075</v>
      </c>
      <c r="E34" s="1">
        <v>62.72</v>
      </c>
      <c r="F34" s="1">
        <v>62.72</v>
      </c>
      <c r="G34" s="1">
        <v>62.72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</row>
    <row r="35" spans="1:13" ht="20.25" customHeight="1">
      <c r="A35" s="1"/>
      <c r="B35" s="1" t="s">
        <v>942</v>
      </c>
      <c r="C35" s="1"/>
      <c r="D35" s="1" t="s">
        <v>1076</v>
      </c>
      <c r="E35" s="1">
        <v>890.4</v>
      </c>
      <c r="F35" s="1">
        <v>890.4</v>
      </c>
      <c r="G35" s="1">
        <v>890.4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</row>
    <row r="36" spans="1:13" ht="20.25" customHeight="1">
      <c r="A36" s="1"/>
      <c r="B36" s="1"/>
      <c r="C36" s="1" t="s">
        <v>931</v>
      </c>
      <c r="D36" s="1" t="s">
        <v>1464</v>
      </c>
      <c r="E36" s="1">
        <v>890.4</v>
      </c>
      <c r="F36" s="1">
        <v>890.4</v>
      </c>
      <c r="G36" s="1">
        <v>890.4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</row>
    <row r="37" spans="1:13" ht="20.25" customHeight="1">
      <c r="A37" s="1"/>
      <c r="B37" s="1" t="s">
        <v>949</v>
      </c>
      <c r="C37" s="1"/>
      <c r="D37" s="1" t="s">
        <v>57</v>
      </c>
      <c r="E37" s="1">
        <v>412.6</v>
      </c>
      <c r="F37" s="1">
        <v>412.6</v>
      </c>
      <c r="G37" s="1">
        <v>412.6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</row>
    <row r="38" spans="1:13" ht="20.25" customHeight="1">
      <c r="A38" s="1"/>
      <c r="B38" s="1"/>
      <c r="C38" s="1" t="s">
        <v>930</v>
      </c>
      <c r="D38" s="1" t="s">
        <v>1465</v>
      </c>
      <c r="E38" s="1">
        <v>99.23</v>
      </c>
      <c r="F38" s="1">
        <v>99.23</v>
      </c>
      <c r="G38" s="1">
        <v>99.23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</row>
    <row r="39" spans="1:13" ht="20.25" customHeight="1">
      <c r="A39" s="1"/>
      <c r="B39" s="1"/>
      <c r="C39" s="1" t="s">
        <v>928</v>
      </c>
      <c r="D39" s="1" t="s">
        <v>1203</v>
      </c>
      <c r="E39" s="1">
        <v>200</v>
      </c>
      <c r="F39" s="1">
        <v>200</v>
      </c>
      <c r="G39" s="1">
        <v>200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</row>
    <row r="40" spans="1:13" ht="20.25" customHeight="1">
      <c r="A40" s="1"/>
      <c r="B40" s="1"/>
      <c r="C40" s="1" t="s">
        <v>966</v>
      </c>
      <c r="D40" s="1" t="s">
        <v>1466</v>
      </c>
      <c r="E40" s="1">
        <v>113.37</v>
      </c>
      <c r="F40" s="1">
        <v>113.37</v>
      </c>
      <c r="G40" s="1">
        <v>113.37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</row>
    <row r="41" spans="1:13" ht="20.25" customHeight="1">
      <c r="A41" s="1"/>
      <c r="B41" s="1" t="s">
        <v>940</v>
      </c>
      <c r="C41" s="1"/>
      <c r="D41" s="1" t="s">
        <v>12</v>
      </c>
      <c r="E41" s="1">
        <v>851.89</v>
      </c>
      <c r="F41" s="1">
        <v>851.89</v>
      </c>
      <c r="G41" s="1">
        <v>851.89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</row>
    <row r="42" spans="1:13" ht="20.25" customHeight="1">
      <c r="A42" s="1"/>
      <c r="B42" s="1"/>
      <c r="C42" s="1" t="s">
        <v>930</v>
      </c>
      <c r="D42" s="1" t="s">
        <v>1467</v>
      </c>
      <c r="E42" s="1">
        <v>489.92</v>
      </c>
      <c r="F42" s="1">
        <v>489.92</v>
      </c>
      <c r="G42" s="1">
        <v>489.92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</row>
    <row r="43" spans="1:13" ht="20.25" customHeight="1">
      <c r="A43" s="1"/>
      <c r="B43" s="1"/>
      <c r="C43" s="1" t="s">
        <v>931</v>
      </c>
      <c r="D43" s="1" t="s">
        <v>1468</v>
      </c>
      <c r="E43" s="1">
        <v>114.51</v>
      </c>
      <c r="F43" s="1">
        <v>114.51</v>
      </c>
      <c r="G43" s="1">
        <v>114.51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</row>
    <row r="44" spans="1:13" ht="20.25" customHeight="1">
      <c r="A44" s="1"/>
      <c r="B44" s="1"/>
      <c r="C44" s="1" t="s">
        <v>933</v>
      </c>
      <c r="D44" s="1" t="s">
        <v>1077</v>
      </c>
      <c r="E44" s="1">
        <v>9.75</v>
      </c>
      <c r="F44" s="1">
        <v>9.75</v>
      </c>
      <c r="G44" s="1">
        <v>9.75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</row>
    <row r="45" spans="1:13" ht="20.25" customHeight="1">
      <c r="A45" s="1"/>
      <c r="B45" s="1"/>
      <c r="C45" s="1" t="s">
        <v>966</v>
      </c>
      <c r="D45" s="1" t="s">
        <v>1469</v>
      </c>
      <c r="E45" s="1">
        <v>171.54</v>
      </c>
      <c r="F45" s="1">
        <v>171.54</v>
      </c>
      <c r="G45" s="1">
        <v>171.54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</row>
    <row r="46" spans="1:13" ht="20.25" customHeight="1">
      <c r="A46" s="1"/>
      <c r="B46" s="1"/>
      <c r="C46" s="1" t="s">
        <v>1069</v>
      </c>
      <c r="D46" s="1" t="s">
        <v>1078</v>
      </c>
      <c r="E46" s="1">
        <v>66.17</v>
      </c>
      <c r="F46" s="1">
        <v>66.17</v>
      </c>
      <c r="G46" s="1">
        <v>66.17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</row>
    <row r="47" spans="1:13" ht="20.25" customHeight="1">
      <c r="A47" s="1"/>
      <c r="B47" s="1" t="s">
        <v>947</v>
      </c>
      <c r="C47" s="1"/>
      <c r="D47" s="1" t="s">
        <v>22</v>
      </c>
      <c r="E47" s="1">
        <v>421.59</v>
      </c>
      <c r="F47" s="1">
        <v>421.59</v>
      </c>
      <c r="G47" s="1">
        <v>421.59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</row>
    <row r="48" spans="1:13" ht="20.25" customHeight="1">
      <c r="A48" s="1"/>
      <c r="B48" s="1"/>
      <c r="C48" s="1" t="s">
        <v>930</v>
      </c>
      <c r="D48" s="1" t="s">
        <v>1470</v>
      </c>
      <c r="E48" s="1">
        <v>401.59</v>
      </c>
      <c r="F48" s="1">
        <v>401.59</v>
      </c>
      <c r="G48" s="1">
        <v>401.59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</row>
    <row r="49" spans="1:13" ht="20.25" customHeight="1">
      <c r="A49" s="1"/>
      <c r="B49" s="1"/>
      <c r="C49" s="1" t="s">
        <v>1069</v>
      </c>
      <c r="D49" s="1" t="s">
        <v>1079</v>
      </c>
      <c r="E49" s="1">
        <v>20</v>
      </c>
      <c r="F49" s="1">
        <v>20</v>
      </c>
      <c r="G49" s="1">
        <v>20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</row>
    <row r="50" spans="1:13" ht="20.25" customHeight="1">
      <c r="A50" s="1"/>
      <c r="B50" s="1" t="s">
        <v>1024</v>
      </c>
      <c r="C50" s="1"/>
      <c r="D50" s="1" t="s">
        <v>1025</v>
      </c>
      <c r="E50" s="1">
        <v>647.25</v>
      </c>
      <c r="F50" s="1">
        <v>647.25</v>
      </c>
      <c r="G50" s="1">
        <v>647.25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</row>
    <row r="51" spans="1:13" ht="20.25" customHeight="1">
      <c r="A51" s="1"/>
      <c r="B51" s="1"/>
      <c r="C51" s="1" t="s">
        <v>930</v>
      </c>
      <c r="D51" s="1" t="s">
        <v>1471</v>
      </c>
      <c r="E51" s="1">
        <v>91.61</v>
      </c>
      <c r="F51" s="1">
        <v>91.61</v>
      </c>
      <c r="G51" s="1">
        <v>91.61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</row>
    <row r="52" spans="1:13" ht="20.25" customHeight="1">
      <c r="A52" s="1"/>
      <c r="B52" s="1"/>
      <c r="C52" s="1" t="s">
        <v>966</v>
      </c>
      <c r="D52" s="1" t="s">
        <v>1472</v>
      </c>
      <c r="E52" s="1">
        <v>86.32</v>
      </c>
      <c r="F52" s="1">
        <v>86.32</v>
      </c>
      <c r="G52" s="1">
        <v>86.32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</row>
    <row r="53" spans="1:13" ht="20.25" customHeight="1">
      <c r="A53" s="1"/>
      <c r="B53" s="1"/>
      <c r="C53" s="1" t="s">
        <v>1069</v>
      </c>
      <c r="D53" s="1" t="s">
        <v>1080</v>
      </c>
      <c r="E53" s="1">
        <v>469.32</v>
      </c>
      <c r="F53" s="1">
        <v>469.32</v>
      </c>
      <c r="G53" s="1">
        <v>469.32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</row>
    <row r="54" spans="1:13" ht="20.25" customHeight="1">
      <c r="A54" s="1"/>
      <c r="B54" s="1" t="s">
        <v>973</v>
      </c>
      <c r="C54" s="1"/>
      <c r="D54" s="1" t="s">
        <v>34</v>
      </c>
      <c r="E54" s="1">
        <v>2959.26</v>
      </c>
      <c r="F54" s="1">
        <v>2959.26</v>
      </c>
      <c r="G54" s="1">
        <v>2959.26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</row>
    <row r="55" spans="1:13" ht="20.25" customHeight="1">
      <c r="A55" s="1"/>
      <c r="B55" s="1"/>
      <c r="C55" s="1" t="s">
        <v>930</v>
      </c>
      <c r="D55" s="1" t="s">
        <v>1473</v>
      </c>
      <c r="E55" s="1">
        <v>2886.03</v>
      </c>
      <c r="F55" s="1">
        <v>2886.03</v>
      </c>
      <c r="G55" s="1">
        <v>2886.03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</row>
    <row r="56" spans="1:13" ht="20.25" customHeight="1">
      <c r="A56" s="1"/>
      <c r="B56" s="1"/>
      <c r="C56" s="1" t="s">
        <v>966</v>
      </c>
      <c r="D56" s="1" t="s">
        <v>1474</v>
      </c>
      <c r="E56" s="1">
        <v>38.44</v>
      </c>
      <c r="F56" s="1">
        <v>38.44</v>
      </c>
      <c r="G56" s="1">
        <v>38.44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</row>
    <row r="57" spans="1:13" ht="20.25" customHeight="1">
      <c r="A57" s="1"/>
      <c r="B57" s="1"/>
      <c r="C57" s="1" t="s">
        <v>1069</v>
      </c>
      <c r="D57" s="1" t="s">
        <v>1081</v>
      </c>
      <c r="E57" s="1">
        <v>34.79</v>
      </c>
      <c r="F57" s="1">
        <v>34.79</v>
      </c>
      <c r="G57" s="1">
        <v>34.79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</row>
    <row r="58" spans="1:13" ht="20.25" customHeight="1">
      <c r="A58" s="1"/>
      <c r="B58" s="1" t="s">
        <v>1204</v>
      </c>
      <c r="C58" s="1"/>
      <c r="D58" s="1" t="s">
        <v>1205</v>
      </c>
      <c r="E58" s="1">
        <v>277.16</v>
      </c>
      <c r="F58" s="1">
        <v>277.16</v>
      </c>
      <c r="G58" s="1">
        <v>277.16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</row>
    <row r="59" spans="1:13" ht="20.25" customHeight="1">
      <c r="A59" s="1"/>
      <c r="B59" s="1"/>
      <c r="C59" s="1" t="s">
        <v>930</v>
      </c>
      <c r="D59" s="1" t="s">
        <v>1475</v>
      </c>
      <c r="E59" s="1">
        <v>245.19</v>
      </c>
      <c r="F59" s="1">
        <v>245.19</v>
      </c>
      <c r="G59" s="1">
        <v>245.19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</row>
    <row r="60" spans="1:13" ht="20.25" customHeight="1">
      <c r="A60" s="1"/>
      <c r="B60" s="1"/>
      <c r="C60" s="1" t="s">
        <v>966</v>
      </c>
      <c r="D60" s="1" t="s">
        <v>1476</v>
      </c>
      <c r="E60" s="1">
        <v>26.17</v>
      </c>
      <c r="F60" s="1">
        <v>26.17</v>
      </c>
      <c r="G60" s="1">
        <v>26.17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</row>
    <row r="61" spans="1:13" ht="20.25" customHeight="1">
      <c r="A61" s="1"/>
      <c r="B61" s="1"/>
      <c r="C61" s="1" t="s">
        <v>1069</v>
      </c>
      <c r="D61" s="1" t="s">
        <v>1206</v>
      </c>
      <c r="E61" s="1">
        <v>5.8</v>
      </c>
      <c r="F61" s="1">
        <v>5.8</v>
      </c>
      <c r="G61" s="1">
        <v>5.8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</row>
    <row r="62" spans="1:13" ht="20.25" customHeight="1">
      <c r="A62" s="1"/>
      <c r="B62" s="1" t="s">
        <v>972</v>
      </c>
      <c r="C62" s="1"/>
      <c r="D62" s="1" t="s">
        <v>7</v>
      </c>
      <c r="E62" s="1">
        <v>382.17</v>
      </c>
      <c r="F62" s="1">
        <v>382.17</v>
      </c>
      <c r="G62" s="1">
        <v>382.17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</row>
    <row r="63" spans="1:13" ht="20.25" customHeight="1">
      <c r="A63" s="1"/>
      <c r="B63" s="1"/>
      <c r="C63" s="1" t="s">
        <v>930</v>
      </c>
      <c r="D63" s="1" t="s">
        <v>1477</v>
      </c>
      <c r="E63" s="1">
        <v>182.9</v>
      </c>
      <c r="F63" s="1">
        <v>182.9</v>
      </c>
      <c r="G63" s="1">
        <v>182.9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</row>
    <row r="64" spans="1:13" ht="20.25" customHeight="1">
      <c r="A64" s="1"/>
      <c r="B64" s="1"/>
      <c r="C64" s="1" t="s">
        <v>1069</v>
      </c>
      <c r="D64" s="1" t="s">
        <v>1082</v>
      </c>
      <c r="E64" s="1">
        <v>199.27</v>
      </c>
      <c r="F64" s="1">
        <v>199.27</v>
      </c>
      <c r="G64" s="1">
        <v>199.27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</row>
    <row r="65" spans="1:13" ht="20.25" customHeight="1">
      <c r="A65" s="1"/>
      <c r="B65" s="1" t="s">
        <v>971</v>
      </c>
      <c r="C65" s="1"/>
      <c r="D65" s="1" t="s">
        <v>970</v>
      </c>
      <c r="E65" s="1">
        <v>43.2</v>
      </c>
      <c r="F65" s="1">
        <v>43.2</v>
      </c>
      <c r="G65" s="1">
        <v>43.2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</row>
    <row r="66" spans="1:13" ht="20.25" customHeight="1">
      <c r="A66" s="1"/>
      <c r="B66" s="1"/>
      <c r="C66" s="1" t="s">
        <v>930</v>
      </c>
      <c r="D66" s="1" t="s">
        <v>1478</v>
      </c>
      <c r="E66" s="1">
        <v>37.71</v>
      </c>
      <c r="F66" s="1">
        <v>37.71</v>
      </c>
      <c r="G66" s="1">
        <v>37.71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</row>
    <row r="67" spans="1:13" ht="20.25" customHeight="1">
      <c r="A67" s="1"/>
      <c r="B67" s="1"/>
      <c r="C67" s="1" t="s">
        <v>1069</v>
      </c>
      <c r="D67" s="1" t="s">
        <v>1083</v>
      </c>
      <c r="E67" s="1">
        <v>5.49</v>
      </c>
      <c r="F67" s="1">
        <v>5.49</v>
      </c>
      <c r="G67" s="1">
        <v>5.49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</row>
    <row r="68" spans="1:13" ht="20.25" customHeight="1">
      <c r="A68" s="1"/>
      <c r="B68" s="1" t="s">
        <v>969</v>
      </c>
      <c r="C68" s="1"/>
      <c r="D68" s="1" t="s">
        <v>6</v>
      </c>
      <c r="E68" s="1">
        <v>160.68</v>
      </c>
      <c r="F68" s="1">
        <v>160.68</v>
      </c>
      <c r="G68" s="1">
        <v>160.68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</row>
    <row r="69" spans="1:13" ht="20.25" customHeight="1">
      <c r="A69" s="1"/>
      <c r="B69" s="1"/>
      <c r="C69" s="1" t="s">
        <v>930</v>
      </c>
      <c r="D69" s="1" t="s">
        <v>1479</v>
      </c>
      <c r="E69" s="1">
        <v>159.18</v>
      </c>
      <c r="F69" s="1">
        <v>159.18</v>
      </c>
      <c r="G69" s="1">
        <v>159.18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</row>
    <row r="70" spans="1:13" ht="20.25" customHeight="1">
      <c r="A70" s="1"/>
      <c r="B70" s="1"/>
      <c r="C70" s="1" t="s">
        <v>931</v>
      </c>
      <c r="D70" s="1" t="s">
        <v>1480</v>
      </c>
      <c r="E70" s="1">
        <v>1.5</v>
      </c>
      <c r="F70" s="1">
        <v>1.5</v>
      </c>
      <c r="G70" s="1">
        <v>1.5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</row>
    <row r="71" spans="1:13" ht="20.25" customHeight="1">
      <c r="A71" s="1"/>
      <c r="B71" s="1" t="s">
        <v>1026</v>
      </c>
      <c r="C71" s="1"/>
      <c r="D71" s="1" t="s">
        <v>1027</v>
      </c>
      <c r="E71" s="1">
        <v>59.05</v>
      </c>
      <c r="F71" s="1">
        <v>59.05</v>
      </c>
      <c r="G71" s="1">
        <v>59.05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</row>
    <row r="72" spans="1:13" ht="20.25" customHeight="1">
      <c r="A72" s="1"/>
      <c r="B72" s="1"/>
      <c r="C72" s="1" t="s">
        <v>930</v>
      </c>
      <c r="D72" s="1" t="s">
        <v>1481</v>
      </c>
      <c r="E72" s="1">
        <v>54.72</v>
      </c>
      <c r="F72" s="1">
        <v>54.72</v>
      </c>
      <c r="G72" s="1">
        <v>54.72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</row>
    <row r="73" spans="1:13" ht="20.25" customHeight="1">
      <c r="A73" s="1"/>
      <c r="B73" s="1"/>
      <c r="C73" s="1" t="s">
        <v>1069</v>
      </c>
      <c r="D73" s="1" t="s">
        <v>1084</v>
      </c>
      <c r="E73" s="1">
        <v>4.33</v>
      </c>
      <c r="F73" s="1">
        <v>4.33</v>
      </c>
      <c r="G73" s="1">
        <v>4.33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</row>
    <row r="74" spans="1:13" ht="20.25" customHeight="1">
      <c r="A74" s="1"/>
      <c r="B74" s="1" t="s">
        <v>968</v>
      </c>
      <c r="C74" s="1"/>
      <c r="D74" s="1" t="s">
        <v>37</v>
      </c>
      <c r="E74" s="1">
        <v>429.03</v>
      </c>
      <c r="F74" s="1">
        <v>429.03</v>
      </c>
      <c r="G74" s="1">
        <v>429.03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</row>
    <row r="75" spans="1:13" ht="20.25" customHeight="1">
      <c r="A75" s="1"/>
      <c r="B75" s="1"/>
      <c r="C75" s="1" t="s">
        <v>930</v>
      </c>
      <c r="D75" s="1" t="s">
        <v>1482</v>
      </c>
      <c r="E75" s="1">
        <v>157.2</v>
      </c>
      <c r="F75" s="1">
        <v>157.2</v>
      </c>
      <c r="G75" s="1">
        <v>157.2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</row>
    <row r="76" spans="1:13" ht="20.25" customHeight="1">
      <c r="A76" s="1"/>
      <c r="B76" s="1"/>
      <c r="C76" s="1" t="s">
        <v>966</v>
      </c>
      <c r="D76" s="1" t="s">
        <v>1483</v>
      </c>
      <c r="E76" s="1">
        <v>43.35</v>
      </c>
      <c r="F76" s="1">
        <v>43.35</v>
      </c>
      <c r="G76" s="1">
        <v>43.35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</row>
    <row r="77" spans="1:13" ht="20.25" customHeight="1">
      <c r="A77" s="1"/>
      <c r="B77" s="1"/>
      <c r="C77" s="1" t="s">
        <v>1069</v>
      </c>
      <c r="D77" s="1" t="s">
        <v>1085</v>
      </c>
      <c r="E77" s="1">
        <v>228.48</v>
      </c>
      <c r="F77" s="1">
        <v>228.48</v>
      </c>
      <c r="G77" s="1">
        <v>228.48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</row>
    <row r="78" spans="1:13" ht="20.25" customHeight="1">
      <c r="A78" s="1"/>
      <c r="B78" s="1" t="s">
        <v>967</v>
      </c>
      <c r="C78" s="1"/>
      <c r="D78" s="1" t="s">
        <v>1</v>
      </c>
      <c r="E78" s="1">
        <v>477.26</v>
      </c>
      <c r="F78" s="1">
        <v>477.26</v>
      </c>
      <c r="G78" s="1">
        <v>477.26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</row>
    <row r="79" spans="1:13" ht="20.25" customHeight="1">
      <c r="A79" s="1"/>
      <c r="B79" s="1"/>
      <c r="C79" s="1" t="s">
        <v>930</v>
      </c>
      <c r="D79" s="1" t="s">
        <v>1484</v>
      </c>
      <c r="E79" s="1">
        <v>306.44</v>
      </c>
      <c r="F79" s="1">
        <v>306.44</v>
      </c>
      <c r="G79" s="1">
        <v>306.44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</row>
    <row r="80" spans="1:13" ht="20.25" customHeight="1">
      <c r="A80" s="1"/>
      <c r="B80" s="1"/>
      <c r="C80" s="1" t="s">
        <v>966</v>
      </c>
      <c r="D80" s="1" t="s">
        <v>1485</v>
      </c>
      <c r="E80" s="1">
        <v>54.7</v>
      </c>
      <c r="F80" s="1">
        <v>54.7</v>
      </c>
      <c r="G80" s="1">
        <v>54.7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</row>
    <row r="81" spans="1:13" ht="20.25" customHeight="1">
      <c r="A81" s="1"/>
      <c r="B81" s="1"/>
      <c r="C81" s="1" t="s">
        <v>1069</v>
      </c>
      <c r="D81" s="1" t="s">
        <v>1086</v>
      </c>
      <c r="E81" s="1">
        <v>116.12</v>
      </c>
      <c r="F81" s="1">
        <v>116.12</v>
      </c>
      <c r="G81" s="1">
        <v>116.12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</row>
    <row r="82" spans="1:13" ht="20.25" customHeight="1">
      <c r="A82" s="1"/>
      <c r="B82" s="1" t="s">
        <v>965</v>
      </c>
      <c r="C82" s="1"/>
      <c r="D82" s="1" t="s">
        <v>5</v>
      </c>
      <c r="E82" s="1">
        <v>348.68</v>
      </c>
      <c r="F82" s="1">
        <v>348.68</v>
      </c>
      <c r="G82" s="1">
        <v>348.68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</row>
    <row r="83" spans="1:13" ht="20.25" customHeight="1">
      <c r="A83" s="1"/>
      <c r="B83" s="1"/>
      <c r="C83" s="1" t="s">
        <v>930</v>
      </c>
      <c r="D83" s="1" t="s">
        <v>1486</v>
      </c>
      <c r="E83" s="1">
        <v>197.78</v>
      </c>
      <c r="F83" s="1">
        <v>197.78</v>
      </c>
      <c r="G83" s="1">
        <v>197.78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</row>
    <row r="84" spans="1:13" ht="20.25" customHeight="1">
      <c r="A84" s="1"/>
      <c r="B84" s="1"/>
      <c r="C84" s="1" t="s">
        <v>966</v>
      </c>
      <c r="D84" s="1" t="s">
        <v>1487</v>
      </c>
      <c r="E84" s="1">
        <v>86.02</v>
      </c>
      <c r="F84" s="1">
        <v>86.02</v>
      </c>
      <c r="G84" s="1">
        <v>86.02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</row>
    <row r="85" spans="1:13" ht="20.25" customHeight="1">
      <c r="A85" s="1"/>
      <c r="B85" s="1"/>
      <c r="C85" s="1" t="s">
        <v>1069</v>
      </c>
      <c r="D85" s="1" t="s">
        <v>1087</v>
      </c>
      <c r="E85" s="1">
        <v>64.88</v>
      </c>
      <c r="F85" s="1">
        <v>64.88</v>
      </c>
      <c r="G85" s="1">
        <v>64.88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</row>
    <row r="86" spans="1:13" ht="20.25" customHeight="1">
      <c r="A86" s="1"/>
      <c r="B86" s="1" t="s">
        <v>964</v>
      </c>
      <c r="C86" s="1"/>
      <c r="D86" s="1" t="s">
        <v>55</v>
      </c>
      <c r="E86" s="1">
        <v>296.53</v>
      </c>
      <c r="F86" s="1">
        <v>296.53</v>
      </c>
      <c r="G86" s="1">
        <v>296.53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</row>
    <row r="87" spans="1:13" ht="20.25" customHeight="1">
      <c r="A87" s="1"/>
      <c r="B87" s="1"/>
      <c r="C87" s="1" t="s">
        <v>930</v>
      </c>
      <c r="D87" s="1" t="s">
        <v>1488</v>
      </c>
      <c r="E87" s="1">
        <v>102.42</v>
      </c>
      <c r="F87" s="1">
        <v>102.42</v>
      </c>
      <c r="G87" s="1">
        <v>102.42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</row>
    <row r="88" spans="1:13" ht="20.25" customHeight="1">
      <c r="A88" s="1"/>
      <c r="B88" s="1"/>
      <c r="C88" s="1" t="s">
        <v>966</v>
      </c>
      <c r="D88" s="1" t="s">
        <v>1489</v>
      </c>
      <c r="E88" s="1">
        <v>180.01</v>
      </c>
      <c r="F88" s="1">
        <v>180.01</v>
      </c>
      <c r="G88" s="1">
        <v>180.01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</row>
    <row r="89" spans="1:13" ht="20.25" customHeight="1">
      <c r="A89" s="1"/>
      <c r="B89" s="1"/>
      <c r="C89" s="1" t="s">
        <v>1069</v>
      </c>
      <c r="D89" s="1" t="s">
        <v>1088</v>
      </c>
      <c r="E89" s="1">
        <v>14.1</v>
      </c>
      <c r="F89" s="1">
        <v>14.1</v>
      </c>
      <c r="G89" s="1">
        <v>14.1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</row>
    <row r="90" spans="1:13" ht="20.25" customHeight="1">
      <c r="A90" s="1"/>
      <c r="B90" s="1" t="s">
        <v>963</v>
      </c>
      <c r="C90" s="1"/>
      <c r="D90" s="1" t="s">
        <v>16</v>
      </c>
      <c r="E90" s="1">
        <v>104.73</v>
      </c>
      <c r="F90" s="1">
        <v>104.73</v>
      </c>
      <c r="G90" s="1">
        <v>104.73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</row>
    <row r="91" spans="1:13" ht="20.25" customHeight="1">
      <c r="A91" s="1"/>
      <c r="B91" s="1"/>
      <c r="C91" s="1" t="s">
        <v>930</v>
      </c>
      <c r="D91" s="1" t="s">
        <v>1490</v>
      </c>
      <c r="E91" s="1">
        <v>66.4</v>
      </c>
      <c r="F91" s="1">
        <v>66.4</v>
      </c>
      <c r="G91" s="1">
        <v>66.4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</row>
    <row r="92" spans="1:13" ht="20.25" customHeight="1">
      <c r="A92" s="1"/>
      <c r="B92" s="1"/>
      <c r="C92" s="1" t="s">
        <v>1069</v>
      </c>
      <c r="D92" s="1" t="s">
        <v>1089</v>
      </c>
      <c r="E92" s="1">
        <v>38.33</v>
      </c>
      <c r="F92" s="1">
        <v>38.33</v>
      </c>
      <c r="G92" s="1">
        <v>38.33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</row>
    <row r="93" spans="1:13" ht="20.25" customHeight="1">
      <c r="A93" s="1"/>
      <c r="B93" s="1" t="s">
        <v>962</v>
      </c>
      <c r="C93" s="1"/>
      <c r="D93" s="1" t="s">
        <v>38</v>
      </c>
      <c r="E93" s="1">
        <v>660</v>
      </c>
      <c r="F93" s="1">
        <v>660</v>
      </c>
      <c r="G93" s="1">
        <v>660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</row>
    <row r="94" spans="1:13" ht="20.25" customHeight="1">
      <c r="A94" s="1"/>
      <c r="B94" s="1"/>
      <c r="C94" s="1" t="s">
        <v>930</v>
      </c>
      <c r="D94" s="1" t="s">
        <v>1491</v>
      </c>
      <c r="E94" s="1">
        <v>405.7</v>
      </c>
      <c r="F94" s="1">
        <v>405.7</v>
      </c>
      <c r="G94" s="1">
        <v>405.7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</row>
    <row r="95" spans="1:13" ht="20.25" customHeight="1">
      <c r="A95" s="1"/>
      <c r="B95" s="1"/>
      <c r="C95" s="1" t="s">
        <v>931</v>
      </c>
      <c r="D95" s="1" t="s">
        <v>1492</v>
      </c>
      <c r="E95" s="1">
        <v>60</v>
      </c>
      <c r="F95" s="1">
        <v>60</v>
      </c>
      <c r="G95" s="1">
        <v>60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</row>
    <row r="96" spans="1:13" ht="20.25" customHeight="1">
      <c r="A96" s="1"/>
      <c r="B96" s="1"/>
      <c r="C96" s="1" t="s">
        <v>966</v>
      </c>
      <c r="D96" s="1" t="s">
        <v>1493</v>
      </c>
      <c r="E96" s="1">
        <v>96.1</v>
      </c>
      <c r="F96" s="1">
        <v>96.1</v>
      </c>
      <c r="G96" s="1">
        <v>96.1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</row>
    <row r="97" spans="1:13" ht="20.25" customHeight="1">
      <c r="A97" s="1"/>
      <c r="B97" s="1"/>
      <c r="C97" s="1" t="s">
        <v>1069</v>
      </c>
      <c r="D97" s="1" t="s">
        <v>1494</v>
      </c>
      <c r="E97" s="1">
        <v>98.2</v>
      </c>
      <c r="F97" s="1">
        <v>98.2</v>
      </c>
      <c r="G97" s="1">
        <v>98.2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</row>
    <row r="98" spans="1:13" ht="20.25" customHeight="1">
      <c r="A98" s="1" t="s">
        <v>1090</v>
      </c>
      <c r="B98" s="1"/>
      <c r="C98" s="1"/>
      <c r="D98" s="1" t="s">
        <v>1091</v>
      </c>
      <c r="E98" s="1">
        <v>120</v>
      </c>
      <c r="F98" s="1">
        <v>120</v>
      </c>
      <c r="G98" s="1">
        <v>120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</row>
    <row r="99" spans="1:13" ht="20.25" customHeight="1">
      <c r="A99" s="1"/>
      <c r="B99" s="1" t="s">
        <v>933</v>
      </c>
      <c r="C99" s="1"/>
      <c r="D99" s="1" t="s">
        <v>1092</v>
      </c>
      <c r="E99" s="1">
        <v>120</v>
      </c>
      <c r="F99" s="1">
        <v>120</v>
      </c>
      <c r="G99" s="1">
        <v>120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</row>
    <row r="100" spans="1:13" ht="20.25" customHeight="1">
      <c r="A100" s="1"/>
      <c r="B100" s="1"/>
      <c r="C100" s="1" t="s">
        <v>933</v>
      </c>
      <c r="D100" s="1" t="s">
        <v>1093</v>
      </c>
      <c r="E100" s="1">
        <v>120</v>
      </c>
      <c r="F100" s="1">
        <v>120</v>
      </c>
      <c r="G100" s="1">
        <v>120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</row>
    <row r="101" spans="1:13" ht="20.25" customHeight="1">
      <c r="A101" s="1" t="s">
        <v>961</v>
      </c>
      <c r="B101" s="1"/>
      <c r="C101" s="1"/>
      <c r="D101" s="1" t="s">
        <v>27</v>
      </c>
      <c r="E101" s="1">
        <v>14850</v>
      </c>
      <c r="F101" s="1">
        <v>14850</v>
      </c>
      <c r="G101" s="1">
        <v>14850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</row>
    <row r="102" spans="1:13" ht="20.25" customHeight="1">
      <c r="A102" s="1"/>
      <c r="B102" s="1" t="s">
        <v>930</v>
      </c>
      <c r="C102" s="1"/>
      <c r="D102" s="1" t="s">
        <v>1094</v>
      </c>
      <c r="E102" s="1">
        <v>754</v>
      </c>
      <c r="F102" s="1">
        <v>754</v>
      </c>
      <c r="G102" s="1">
        <v>754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</row>
    <row r="103" spans="1:13" ht="20.25" customHeight="1">
      <c r="A103" s="1"/>
      <c r="B103" s="1"/>
      <c r="C103" s="1" t="s">
        <v>935</v>
      </c>
      <c r="D103" s="1" t="s">
        <v>1095</v>
      </c>
      <c r="E103" s="1">
        <v>754</v>
      </c>
      <c r="F103" s="1">
        <v>754</v>
      </c>
      <c r="G103" s="1">
        <v>754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</row>
    <row r="104" spans="1:13" ht="20.25" customHeight="1">
      <c r="A104" s="1"/>
      <c r="B104" s="1" t="s">
        <v>931</v>
      </c>
      <c r="C104" s="1"/>
      <c r="D104" s="1" t="s">
        <v>1096</v>
      </c>
      <c r="E104" s="1">
        <v>7238.19</v>
      </c>
      <c r="F104" s="1">
        <v>7238.19</v>
      </c>
      <c r="G104" s="1">
        <v>7238.19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</row>
    <row r="105" spans="1:13" ht="20.25" customHeight="1">
      <c r="A105" s="1"/>
      <c r="B105" s="1"/>
      <c r="C105" s="1" t="s">
        <v>1069</v>
      </c>
      <c r="D105" s="1" t="s">
        <v>1097</v>
      </c>
      <c r="E105" s="1">
        <v>7238.19</v>
      </c>
      <c r="F105" s="1">
        <v>7238.19</v>
      </c>
      <c r="G105" s="1">
        <v>7238.19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</row>
    <row r="106" spans="1:13" ht="20.25" customHeight="1">
      <c r="A106" s="1"/>
      <c r="B106" s="1" t="s">
        <v>928</v>
      </c>
      <c r="C106" s="1"/>
      <c r="D106" s="1" t="s">
        <v>48</v>
      </c>
      <c r="E106" s="1">
        <v>1859.43</v>
      </c>
      <c r="F106" s="1">
        <v>1859.43</v>
      </c>
      <c r="G106" s="1">
        <v>1859.43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</row>
    <row r="107" spans="1:13" ht="20.25" customHeight="1">
      <c r="A107" s="1"/>
      <c r="B107" s="1"/>
      <c r="C107" s="1" t="s">
        <v>930</v>
      </c>
      <c r="D107" s="1" t="s">
        <v>1495</v>
      </c>
      <c r="E107" s="1">
        <v>1572.47</v>
      </c>
      <c r="F107" s="1">
        <v>1572.47</v>
      </c>
      <c r="G107" s="1">
        <v>1572.47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</row>
    <row r="108" spans="1:13" ht="20.25" customHeight="1">
      <c r="A108" s="1"/>
      <c r="B108" s="1"/>
      <c r="C108" s="1" t="s">
        <v>966</v>
      </c>
      <c r="D108" s="1" t="s">
        <v>1496</v>
      </c>
      <c r="E108" s="1">
        <v>36.11</v>
      </c>
      <c r="F108" s="1">
        <v>36.11</v>
      </c>
      <c r="G108" s="1">
        <v>36.11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</row>
    <row r="109" spans="1:13" ht="20.25" customHeight="1">
      <c r="A109" s="1"/>
      <c r="B109" s="1"/>
      <c r="C109" s="1" t="s">
        <v>1069</v>
      </c>
      <c r="D109" s="1" t="s">
        <v>1098</v>
      </c>
      <c r="E109" s="1">
        <v>250.85</v>
      </c>
      <c r="F109" s="1">
        <v>250.85</v>
      </c>
      <c r="G109" s="1">
        <v>250.85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</row>
    <row r="110" spans="1:13" ht="20.25" customHeight="1">
      <c r="A110" s="1"/>
      <c r="B110" s="1" t="s">
        <v>929</v>
      </c>
      <c r="C110" s="1"/>
      <c r="D110" s="1" t="s">
        <v>21</v>
      </c>
      <c r="E110" s="1">
        <v>4465.65</v>
      </c>
      <c r="F110" s="1">
        <v>4465.65</v>
      </c>
      <c r="G110" s="1">
        <v>4465.65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</row>
    <row r="111" spans="1:13" ht="20.25" customHeight="1">
      <c r="A111" s="1"/>
      <c r="B111" s="1"/>
      <c r="C111" s="1" t="s">
        <v>930</v>
      </c>
      <c r="D111" s="1" t="s">
        <v>1497</v>
      </c>
      <c r="E111" s="1">
        <v>1904.67</v>
      </c>
      <c r="F111" s="1">
        <v>1904.67</v>
      </c>
      <c r="G111" s="1">
        <v>1904.67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</row>
    <row r="112" spans="1:13" ht="20.25" customHeight="1">
      <c r="A112" s="1"/>
      <c r="B112" s="1"/>
      <c r="C112" s="1" t="s">
        <v>966</v>
      </c>
      <c r="D112" s="1" t="s">
        <v>1498</v>
      </c>
      <c r="E112" s="1">
        <v>64.16</v>
      </c>
      <c r="F112" s="1">
        <v>64.16</v>
      </c>
      <c r="G112" s="1">
        <v>64.16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</row>
    <row r="113" spans="1:13" ht="20.25" customHeight="1">
      <c r="A113" s="1"/>
      <c r="B113" s="1"/>
      <c r="C113" s="1" t="s">
        <v>1069</v>
      </c>
      <c r="D113" s="1" t="s">
        <v>1099</v>
      </c>
      <c r="E113" s="1">
        <v>2496.82</v>
      </c>
      <c r="F113" s="1">
        <v>2496.82</v>
      </c>
      <c r="G113" s="1">
        <v>2496.82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</row>
    <row r="114" spans="1:13" ht="20.25" customHeight="1">
      <c r="A114" s="1"/>
      <c r="B114" s="1" t="s">
        <v>933</v>
      </c>
      <c r="C114" s="1"/>
      <c r="D114" s="1" t="s">
        <v>51</v>
      </c>
      <c r="E114" s="1">
        <v>532.73</v>
      </c>
      <c r="F114" s="1">
        <v>532.73</v>
      </c>
      <c r="G114" s="1">
        <v>532.73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</row>
    <row r="115" spans="1:13" ht="20.25" customHeight="1">
      <c r="A115" s="1"/>
      <c r="B115" s="1"/>
      <c r="C115" s="1" t="s">
        <v>930</v>
      </c>
      <c r="D115" s="1" t="s">
        <v>1499</v>
      </c>
      <c r="E115" s="1">
        <v>426.1</v>
      </c>
      <c r="F115" s="1">
        <v>426.1</v>
      </c>
      <c r="G115" s="1">
        <v>426.1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</row>
    <row r="116" spans="1:13" ht="20.25" customHeight="1">
      <c r="A116" s="1"/>
      <c r="B116" s="1"/>
      <c r="C116" s="1" t="s">
        <v>929</v>
      </c>
      <c r="D116" s="1" t="s">
        <v>1100</v>
      </c>
      <c r="E116" s="1">
        <v>30</v>
      </c>
      <c r="F116" s="1">
        <v>30</v>
      </c>
      <c r="G116" s="1">
        <v>30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</row>
    <row r="117" spans="1:13" ht="20.25" customHeight="1">
      <c r="A117" s="1"/>
      <c r="B117" s="1"/>
      <c r="C117" s="1" t="s">
        <v>966</v>
      </c>
      <c r="D117" s="1" t="s">
        <v>1500</v>
      </c>
      <c r="E117" s="1">
        <v>40.43</v>
      </c>
      <c r="F117" s="1">
        <v>40.43</v>
      </c>
      <c r="G117" s="1">
        <v>40.43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</row>
    <row r="118" spans="1:13" ht="20.25" customHeight="1">
      <c r="A118" s="1"/>
      <c r="B118" s="1"/>
      <c r="C118" s="1" t="s">
        <v>1069</v>
      </c>
      <c r="D118" s="1" t="s">
        <v>1101</v>
      </c>
      <c r="E118" s="1">
        <v>36.2</v>
      </c>
      <c r="F118" s="1">
        <v>36.2</v>
      </c>
      <c r="G118" s="1">
        <v>36.2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</row>
    <row r="119" spans="1:13" ht="20.25" customHeight="1">
      <c r="A119" s="1" t="s">
        <v>960</v>
      </c>
      <c r="B119" s="1"/>
      <c r="C119" s="1"/>
      <c r="D119" s="1" t="s">
        <v>46</v>
      </c>
      <c r="E119" s="1">
        <v>35742.23</v>
      </c>
      <c r="F119" s="1">
        <v>35430</v>
      </c>
      <c r="G119" s="1">
        <v>35430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312.23</v>
      </c>
    </row>
    <row r="120" spans="1:13" ht="20.25" customHeight="1">
      <c r="A120" s="1"/>
      <c r="B120" s="1" t="s">
        <v>930</v>
      </c>
      <c r="C120" s="1"/>
      <c r="D120" s="1" t="s">
        <v>20</v>
      </c>
      <c r="E120" s="1">
        <v>1335.03</v>
      </c>
      <c r="F120" s="1">
        <v>1335.03</v>
      </c>
      <c r="G120" s="1">
        <v>1335.03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</row>
    <row r="121" spans="1:13" ht="20.25" customHeight="1">
      <c r="A121" s="1"/>
      <c r="B121" s="1"/>
      <c r="C121" s="1" t="s">
        <v>930</v>
      </c>
      <c r="D121" s="1" t="s">
        <v>1501</v>
      </c>
      <c r="E121" s="1">
        <v>414</v>
      </c>
      <c r="F121" s="1">
        <v>414</v>
      </c>
      <c r="G121" s="1">
        <v>414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</row>
    <row r="122" spans="1:13" ht="20.25" customHeight="1">
      <c r="A122" s="1"/>
      <c r="B122" s="1"/>
      <c r="C122" s="1" t="s">
        <v>931</v>
      </c>
      <c r="D122" s="1" t="s">
        <v>1502</v>
      </c>
      <c r="E122" s="1">
        <v>14.6</v>
      </c>
      <c r="F122" s="1">
        <v>14.6</v>
      </c>
      <c r="G122" s="1">
        <v>14.6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</row>
    <row r="123" spans="1:13" ht="20.25" customHeight="1">
      <c r="A123" s="1"/>
      <c r="B123" s="1"/>
      <c r="C123" s="1" t="s">
        <v>935</v>
      </c>
      <c r="D123" s="1" t="s">
        <v>1503</v>
      </c>
      <c r="E123" s="1">
        <v>755.83</v>
      </c>
      <c r="F123" s="1">
        <v>755.83</v>
      </c>
      <c r="G123" s="1">
        <v>755.83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</row>
    <row r="124" spans="1:13" ht="20.25" customHeight="1">
      <c r="A124" s="1"/>
      <c r="B124" s="1"/>
      <c r="C124" s="1" t="s">
        <v>1069</v>
      </c>
      <c r="D124" s="1" t="s">
        <v>1102</v>
      </c>
      <c r="E124" s="1">
        <v>150.6</v>
      </c>
      <c r="F124" s="1">
        <v>150.6</v>
      </c>
      <c r="G124" s="1">
        <v>150.6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</row>
    <row r="125" spans="1:13" ht="20.25" customHeight="1">
      <c r="A125" s="1"/>
      <c r="B125" s="1" t="s">
        <v>931</v>
      </c>
      <c r="C125" s="1"/>
      <c r="D125" s="1" t="s">
        <v>26</v>
      </c>
      <c r="E125" s="1">
        <v>34265.71</v>
      </c>
      <c r="F125" s="1">
        <v>33953.48</v>
      </c>
      <c r="G125" s="1">
        <v>33953.48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312.23</v>
      </c>
    </row>
    <row r="126" spans="1:13" ht="20.25" customHeight="1">
      <c r="A126" s="1"/>
      <c r="B126" s="1"/>
      <c r="C126" s="1" t="s">
        <v>930</v>
      </c>
      <c r="D126" s="1" t="s">
        <v>959</v>
      </c>
      <c r="E126" s="1">
        <v>536.11</v>
      </c>
      <c r="F126" s="1">
        <v>536.11</v>
      </c>
      <c r="G126" s="1">
        <v>536.11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</row>
    <row r="127" spans="1:13" ht="20.25" customHeight="1">
      <c r="A127" s="1"/>
      <c r="B127" s="1"/>
      <c r="C127" s="1" t="s">
        <v>931</v>
      </c>
      <c r="D127" s="1" t="s">
        <v>958</v>
      </c>
      <c r="E127" s="1">
        <v>17539</v>
      </c>
      <c r="F127" s="1">
        <v>17539</v>
      </c>
      <c r="G127" s="1">
        <v>17539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</row>
    <row r="128" spans="1:13" ht="20.25" customHeight="1">
      <c r="A128" s="1"/>
      <c r="B128" s="1"/>
      <c r="C128" s="1" t="s">
        <v>935</v>
      </c>
      <c r="D128" s="1" t="s">
        <v>957</v>
      </c>
      <c r="E128" s="1">
        <v>11655.62</v>
      </c>
      <c r="F128" s="1">
        <v>11343.39</v>
      </c>
      <c r="G128" s="1">
        <v>11343.39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312.23</v>
      </c>
    </row>
    <row r="129" spans="1:13" ht="20.25" customHeight="1">
      <c r="A129" s="1"/>
      <c r="B129" s="1"/>
      <c r="C129" s="1" t="s">
        <v>928</v>
      </c>
      <c r="D129" s="1" t="s">
        <v>956</v>
      </c>
      <c r="E129" s="1">
        <v>4534.98</v>
      </c>
      <c r="F129" s="1">
        <v>4534.98</v>
      </c>
      <c r="G129" s="1">
        <v>4534.98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</row>
    <row r="130" spans="1:13" ht="20.25" customHeight="1">
      <c r="A130" s="1"/>
      <c r="B130" s="1" t="s">
        <v>949</v>
      </c>
      <c r="C130" s="1"/>
      <c r="D130" s="1" t="s">
        <v>43</v>
      </c>
      <c r="E130" s="1">
        <v>141.49</v>
      </c>
      <c r="F130" s="1">
        <v>141.49</v>
      </c>
      <c r="G130" s="1">
        <v>141.49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</row>
    <row r="131" spans="1:13" ht="20.25" customHeight="1">
      <c r="A131" s="1"/>
      <c r="B131" s="1"/>
      <c r="C131" s="1" t="s">
        <v>931</v>
      </c>
      <c r="D131" s="1" t="s">
        <v>955</v>
      </c>
      <c r="E131" s="1">
        <v>141.49</v>
      </c>
      <c r="F131" s="1">
        <v>141.49</v>
      </c>
      <c r="G131" s="1">
        <v>141.49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</row>
    <row r="132" spans="1:13" ht="20.25" customHeight="1">
      <c r="A132" s="1" t="s">
        <v>954</v>
      </c>
      <c r="B132" s="1"/>
      <c r="C132" s="1"/>
      <c r="D132" s="1" t="s">
        <v>24</v>
      </c>
      <c r="E132" s="1">
        <v>2830</v>
      </c>
      <c r="F132" s="1">
        <v>2830</v>
      </c>
      <c r="G132" s="1">
        <v>2830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</row>
    <row r="133" spans="1:13" ht="20.25" customHeight="1">
      <c r="A133" s="1"/>
      <c r="B133" s="1" t="s">
        <v>930</v>
      </c>
      <c r="C133" s="1"/>
      <c r="D133" s="1" t="s">
        <v>53</v>
      </c>
      <c r="E133" s="1">
        <v>120.38</v>
      </c>
      <c r="F133" s="1">
        <v>120.38</v>
      </c>
      <c r="G133" s="1">
        <v>120.38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</row>
    <row r="134" spans="1:13" ht="20.25" customHeight="1">
      <c r="A134" s="1"/>
      <c r="B134" s="1"/>
      <c r="C134" s="1" t="s">
        <v>930</v>
      </c>
      <c r="D134" s="1" t="s">
        <v>1504</v>
      </c>
      <c r="E134" s="1">
        <v>46.73</v>
      </c>
      <c r="F134" s="1">
        <v>46.73</v>
      </c>
      <c r="G134" s="1">
        <v>46.73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</row>
    <row r="135" spans="1:13" ht="20.25" customHeight="1">
      <c r="A135" s="1"/>
      <c r="B135" s="1"/>
      <c r="C135" s="1" t="s">
        <v>935</v>
      </c>
      <c r="D135" s="1" t="s">
        <v>1505</v>
      </c>
      <c r="E135" s="1">
        <v>49.56</v>
      </c>
      <c r="F135" s="1">
        <v>49.56</v>
      </c>
      <c r="G135" s="1">
        <v>49.56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</row>
    <row r="136" spans="1:13" ht="20.25" customHeight="1">
      <c r="A136" s="1"/>
      <c r="B136" s="1"/>
      <c r="C136" s="1" t="s">
        <v>1069</v>
      </c>
      <c r="D136" s="1" t="s">
        <v>1103</v>
      </c>
      <c r="E136" s="1">
        <v>24.09</v>
      </c>
      <c r="F136" s="1">
        <v>24.09</v>
      </c>
      <c r="G136" s="1">
        <v>24.09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</row>
    <row r="137" spans="1:13" ht="20.25" customHeight="1">
      <c r="A137" s="1"/>
      <c r="B137" s="1" t="s">
        <v>928</v>
      </c>
      <c r="C137" s="1"/>
      <c r="D137" s="1" t="s">
        <v>1104</v>
      </c>
      <c r="E137" s="1">
        <v>2605</v>
      </c>
      <c r="F137" s="1">
        <v>2605</v>
      </c>
      <c r="G137" s="1">
        <v>2605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</row>
    <row r="138" spans="1:13" ht="20.25" customHeight="1">
      <c r="A138" s="1"/>
      <c r="B138" s="1"/>
      <c r="C138" s="1" t="s">
        <v>1069</v>
      </c>
      <c r="D138" s="1" t="s">
        <v>1105</v>
      </c>
      <c r="E138" s="1">
        <v>2605</v>
      </c>
      <c r="F138" s="1">
        <v>2605</v>
      </c>
      <c r="G138" s="1">
        <v>2605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</row>
    <row r="139" spans="1:13" ht="20.25" customHeight="1">
      <c r="A139" s="1"/>
      <c r="B139" s="1" t="s">
        <v>942</v>
      </c>
      <c r="C139" s="1"/>
      <c r="D139" s="1" t="s">
        <v>23</v>
      </c>
      <c r="E139" s="1">
        <v>104.62</v>
      </c>
      <c r="F139" s="1">
        <v>104.62</v>
      </c>
      <c r="G139" s="1">
        <v>104.62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</row>
    <row r="140" spans="1:13" ht="20.25" customHeight="1">
      <c r="A140" s="1"/>
      <c r="B140" s="1"/>
      <c r="C140" s="1" t="s">
        <v>930</v>
      </c>
      <c r="D140" s="1" t="s">
        <v>1506</v>
      </c>
      <c r="E140" s="1">
        <v>66.06</v>
      </c>
      <c r="F140" s="1">
        <v>66.06</v>
      </c>
      <c r="G140" s="1">
        <v>66.06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</row>
    <row r="141" spans="1:13" ht="20.25" customHeight="1">
      <c r="A141" s="1"/>
      <c r="B141" s="1"/>
      <c r="C141" s="1" t="s">
        <v>931</v>
      </c>
      <c r="D141" s="1" t="s">
        <v>1106</v>
      </c>
      <c r="E141" s="1">
        <v>30</v>
      </c>
      <c r="F141" s="1">
        <v>30</v>
      </c>
      <c r="G141" s="1">
        <v>30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</row>
    <row r="142" spans="1:13" ht="20.25" customHeight="1">
      <c r="A142" s="1"/>
      <c r="B142" s="1"/>
      <c r="C142" s="1" t="s">
        <v>1069</v>
      </c>
      <c r="D142" s="1" t="s">
        <v>1107</v>
      </c>
      <c r="E142" s="1">
        <v>8.56</v>
      </c>
      <c r="F142" s="1">
        <v>8.56</v>
      </c>
      <c r="G142" s="1">
        <v>8.56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</row>
    <row r="143" spans="1:13" ht="20.25" customHeight="1">
      <c r="A143" s="1" t="s">
        <v>953</v>
      </c>
      <c r="B143" s="1"/>
      <c r="C143" s="1"/>
      <c r="D143" s="1" t="s">
        <v>36</v>
      </c>
      <c r="E143" s="1">
        <v>3230</v>
      </c>
      <c r="F143" s="1">
        <v>3230</v>
      </c>
      <c r="G143" s="1">
        <v>3230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</row>
    <row r="144" spans="1:13" ht="20.25" customHeight="1">
      <c r="A144" s="1"/>
      <c r="B144" s="1" t="s">
        <v>930</v>
      </c>
      <c r="C144" s="1"/>
      <c r="D144" s="1" t="s">
        <v>42</v>
      </c>
      <c r="E144" s="1">
        <v>2720</v>
      </c>
      <c r="F144" s="1">
        <v>2720</v>
      </c>
      <c r="G144" s="1">
        <v>2720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</row>
    <row r="145" spans="1:13" ht="20.25" customHeight="1">
      <c r="A145" s="1"/>
      <c r="B145" s="1"/>
      <c r="C145" s="1" t="s">
        <v>930</v>
      </c>
      <c r="D145" s="1" t="s">
        <v>1507</v>
      </c>
      <c r="E145" s="1">
        <v>191.74</v>
      </c>
      <c r="F145" s="1">
        <v>191.74</v>
      </c>
      <c r="G145" s="1">
        <v>191.74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</row>
    <row r="146" spans="1:13" ht="20.25" customHeight="1">
      <c r="A146" s="1"/>
      <c r="B146" s="1"/>
      <c r="C146" s="1" t="s">
        <v>952</v>
      </c>
      <c r="D146" s="1" t="s">
        <v>951</v>
      </c>
      <c r="E146" s="1">
        <v>752.41</v>
      </c>
      <c r="F146" s="1">
        <v>752.41</v>
      </c>
      <c r="G146" s="1">
        <v>752.41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</row>
    <row r="147" spans="1:13" ht="20.25" customHeight="1">
      <c r="A147" s="1"/>
      <c r="B147" s="1"/>
      <c r="C147" s="1" t="s">
        <v>1069</v>
      </c>
      <c r="D147" s="1" t="s">
        <v>1108</v>
      </c>
      <c r="E147" s="1">
        <v>1775.85</v>
      </c>
      <c r="F147" s="1">
        <v>1775.85</v>
      </c>
      <c r="G147" s="1">
        <v>1775.85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</row>
    <row r="148" spans="1:13" ht="20.25" customHeight="1">
      <c r="A148" s="1"/>
      <c r="B148" s="1" t="s">
        <v>1069</v>
      </c>
      <c r="C148" s="1"/>
      <c r="D148" s="1" t="s">
        <v>1109</v>
      </c>
      <c r="E148" s="1">
        <v>510</v>
      </c>
      <c r="F148" s="1">
        <v>510</v>
      </c>
      <c r="G148" s="1">
        <v>510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</row>
    <row r="149" spans="1:13" ht="20.25" customHeight="1">
      <c r="A149" s="1"/>
      <c r="B149" s="1"/>
      <c r="C149" s="1" t="s">
        <v>1069</v>
      </c>
      <c r="D149" s="1" t="s">
        <v>394</v>
      </c>
      <c r="E149" s="1">
        <v>510</v>
      </c>
      <c r="F149" s="1">
        <v>510</v>
      </c>
      <c r="G149" s="1">
        <v>510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</row>
    <row r="150" spans="1:13" ht="20.25" customHeight="1">
      <c r="A150" s="1" t="s">
        <v>950</v>
      </c>
      <c r="B150" s="1"/>
      <c r="C150" s="1"/>
      <c r="D150" s="1" t="s">
        <v>41</v>
      </c>
      <c r="E150" s="1">
        <v>39161.44000000002</v>
      </c>
      <c r="F150" s="1">
        <v>39060.00000000002</v>
      </c>
      <c r="G150" s="1">
        <v>39060.00000000002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101.44</v>
      </c>
    </row>
    <row r="151" spans="1:13" ht="20.25" customHeight="1">
      <c r="A151" s="1"/>
      <c r="B151" s="1" t="s">
        <v>931</v>
      </c>
      <c r="C151" s="1"/>
      <c r="D151" s="1" t="s">
        <v>30</v>
      </c>
      <c r="E151" s="1">
        <v>30323.04</v>
      </c>
      <c r="F151" s="1">
        <v>30323.04</v>
      </c>
      <c r="G151" s="1">
        <v>30323.04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</row>
    <row r="152" spans="1:13" ht="20.25" customHeight="1">
      <c r="A152" s="1"/>
      <c r="B152" s="1"/>
      <c r="C152" s="1" t="s">
        <v>930</v>
      </c>
      <c r="D152" s="1" t="s">
        <v>1508</v>
      </c>
      <c r="E152" s="1">
        <v>207.18</v>
      </c>
      <c r="F152" s="1">
        <v>207.18</v>
      </c>
      <c r="G152" s="1">
        <v>207.18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</row>
    <row r="153" spans="1:13" ht="20.25" customHeight="1">
      <c r="A153" s="1"/>
      <c r="B153" s="1"/>
      <c r="C153" s="1" t="s">
        <v>931</v>
      </c>
      <c r="D153" s="1" t="s">
        <v>1509</v>
      </c>
      <c r="E153" s="1">
        <v>143.44</v>
      </c>
      <c r="F153" s="1">
        <v>143.44</v>
      </c>
      <c r="G153" s="1">
        <v>143.44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</row>
    <row r="154" spans="1:13" ht="20.25" customHeight="1">
      <c r="A154" s="1"/>
      <c r="B154" s="1"/>
      <c r="C154" s="1" t="s">
        <v>935</v>
      </c>
      <c r="D154" s="1" t="s">
        <v>1510</v>
      </c>
      <c r="E154" s="1">
        <v>179.45</v>
      </c>
      <c r="F154" s="1">
        <v>179.45</v>
      </c>
      <c r="G154" s="1">
        <v>179.45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</row>
    <row r="155" spans="1:13" ht="20.25" customHeight="1">
      <c r="A155" s="1"/>
      <c r="B155" s="1"/>
      <c r="C155" s="1" t="s">
        <v>928</v>
      </c>
      <c r="D155" s="1" t="s">
        <v>1110</v>
      </c>
      <c r="E155" s="1">
        <v>100</v>
      </c>
      <c r="F155" s="1">
        <v>100</v>
      </c>
      <c r="G155" s="1">
        <v>100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</row>
    <row r="156" spans="1:13" ht="20.25" customHeight="1">
      <c r="A156" s="1"/>
      <c r="B156" s="1"/>
      <c r="C156" s="1" t="s">
        <v>929</v>
      </c>
      <c r="D156" s="1" t="s">
        <v>1111</v>
      </c>
      <c r="E156" s="1">
        <v>15</v>
      </c>
      <c r="F156" s="1">
        <v>15</v>
      </c>
      <c r="G156" s="1">
        <v>15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</row>
    <row r="157" spans="1:13" ht="20.25" customHeight="1">
      <c r="A157" s="1"/>
      <c r="B157" s="1"/>
      <c r="C157" s="1" t="s">
        <v>933</v>
      </c>
      <c r="D157" s="1" t="s">
        <v>1207</v>
      </c>
      <c r="E157" s="1">
        <v>13.3</v>
      </c>
      <c r="F157" s="1">
        <v>13.3</v>
      </c>
      <c r="G157" s="1">
        <v>13.3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</row>
    <row r="158" spans="1:13" ht="20.25" customHeight="1">
      <c r="A158" s="1"/>
      <c r="B158" s="1"/>
      <c r="C158" s="1" t="s">
        <v>949</v>
      </c>
      <c r="D158" s="1" t="s">
        <v>948</v>
      </c>
      <c r="E158" s="1">
        <v>29534.78</v>
      </c>
      <c r="F158" s="1">
        <v>29534.78</v>
      </c>
      <c r="G158" s="1">
        <v>29534.78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</row>
    <row r="159" spans="1:13" ht="20.25" customHeight="1">
      <c r="A159" s="1"/>
      <c r="B159" s="1"/>
      <c r="C159" s="1" t="s">
        <v>1069</v>
      </c>
      <c r="D159" s="1" t="s">
        <v>1112</v>
      </c>
      <c r="E159" s="1">
        <v>129.89</v>
      </c>
      <c r="F159" s="1">
        <v>129.89</v>
      </c>
      <c r="G159" s="1">
        <v>129.89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</row>
    <row r="160" spans="1:13" ht="20.25" customHeight="1">
      <c r="A160" s="1"/>
      <c r="B160" s="1" t="s">
        <v>935</v>
      </c>
      <c r="C160" s="1"/>
      <c r="D160" s="1" t="s">
        <v>1511</v>
      </c>
      <c r="E160" s="1">
        <v>85</v>
      </c>
      <c r="F160" s="1">
        <v>85</v>
      </c>
      <c r="G160" s="1">
        <v>85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</row>
    <row r="161" spans="1:13" ht="20.25" customHeight="1">
      <c r="A161" s="1"/>
      <c r="B161" s="1"/>
      <c r="C161" s="1" t="s">
        <v>949</v>
      </c>
      <c r="D161" s="1" t="s">
        <v>1135</v>
      </c>
      <c r="E161" s="1">
        <v>85</v>
      </c>
      <c r="F161" s="1">
        <v>85</v>
      </c>
      <c r="G161" s="1">
        <v>85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</row>
    <row r="162" spans="1:13" ht="20.25" customHeight="1">
      <c r="A162" s="1"/>
      <c r="B162" s="1" t="s">
        <v>929</v>
      </c>
      <c r="C162" s="1"/>
      <c r="D162" s="1" t="s">
        <v>35</v>
      </c>
      <c r="E162" s="1">
        <v>1534.99</v>
      </c>
      <c r="F162" s="1">
        <v>1534.99</v>
      </c>
      <c r="G162" s="1">
        <v>1534.99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</row>
    <row r="163" spans="1:13" ht="20.25" customHeight="1">
      <c r="A163" s="1"/>
      <c r="B163" s="1"/>
      <c r="C163" s="1" t="s">
        <v>935</v>
      </c>
      <c r="D163" s="1" t="s">
        <v>1028</v>
      </c>
      <c r="E163" s="1">
        <v>1529.3</v>
      </c>
      <c r="F163" s="1">
        <v>1529.3</v>
      </c>
      <c r="G163" s="1">
        <v>1529.3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</row>
    <row r="164" spans="1:13" ht="20.25" customHeight="1">
      <c r="A164" s="1"/>
      <c r="B164" s="1"/>
      <c r="C164" s="1" t="s">
        <v>1069</v>
      </c>
      <c r="D164" s="1" t="s">
        <v>1113</v>
      </c>
      <c r="E164" s="1">
        <v>5.69</v>
      </c>
      <c r="F164" s="1">
        <v>5.69</v>
      </c>
      <c r="G164" s="1">
        <v>5.69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</row>
    <row r="165" spans="1:13" ht="20.25" customHeight="1">
      <c r="A165" s="1"/>
      <c r="B165" s="1" t="s">
        <v>942</v>
      </c>
      <c r="C165" s="1"/>
      <c r="D165" s="1" t="s">
        <v>1114</v>
      </c>
      <c r="E165" s="1">
        <v>3469.19</v>
      </c>
      <c r="F165" s="1">
        <v>3469.19</v>
      </c>
      <c r="G165" s="1">
        <v>3469.19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</row>
    <row r="166" spans="1:13" ht="20.25" customHeight="1">
      <c r="A166" s="1"/>
      <c r="B166" s="1"/>
      <c r="C166" s="1" t="s">
        <v>929</v>
      </c>
      <c r="D166" s="1" t="s">
        <v>1115</v>
      </c>
      <c r="E166" s="1">
        <v>3439.19</v>
      </c>
      <c r="F166" s="1">
        <v>3439.19</v>
      </c>
      <c r="G166" s="1">
        <v>3439.19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</row>
    <row r="167" spans="1:13" ht="20.25" customHeight="1">
      <c r="A167" s="1"/>
      <c r="B167" s="1"/>
      <c r="C167" s="1" t="s">
        <v>1069</v>
      </c>
      <c r="D167" s="1" t="s">
        <v>1208</v>
      </c>
      <c r="E167" s="1">
        <v>30</v>
      </c>
      <c r="F167" s="1">
        <v>30</v>
      </c>
      <c r="G167" s="1">
        <v>30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</row>
    <row r="168" spans="1:13" ht="20.25" customHeight="1">
      <c r="A168" s="1"/>
      <c r="B168" s="1" t="s">
        <v>949</v>
      </c>
      <c r="C168" s="1"/>
      <c r="D168" s="1" t="s">
        <v>1116</v>
      </c>
      <c r="E168" s="1">
        <v>666.55</v>
      </c>
      <c r="F168" s="1">
        <v>598.55</v>
      </c>
      <c r="G168" s="1">
        <v>598.55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68</v>
      </c>
    </row>
    <row r="169" spans="1:13" ht="20.25" customHeight="1">
      <c r="A169" s="1"/>
      <c r="B169" s="1"/>
      <c r="C169" s="1" t="s">
        <v>930</v>
      </c>
      <c r="D169" s="1" t="s">
        <v>1117</v>
      </c>
      <c r="E169" s="1">
        <v>500</v>
      </c>
      <c r="F169" s="1">
        <v>432</v>
      </c>
      <c r="G169" s="1">
        <v>432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68</v>
      </c>
    </row>
    <row r="170" spans="1:13" ht="20.25" customHeight="1">
      <c r="A170" s="1"/>
      <c r="B170" s="1"/>
      <c r="C170" s="1" t="s">
        <v>935</v>
      </c>
      <c r="D170" s="1" t="s">
        <v>1118</v>
      </c>
      <c r="E170" s="1">
        <v>36</v>
      </c>
      <c r="F170" s="1">
        <v>36</v>
      </c>
      <c r="G170" s="1">
        <v>36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</row>
    <row r="171" spans="1:13" ht="20.25" customHeight="1">
      <c r="A171" s="1"/>
      <c r="B171" s="1"/>
      <c r="C171" s="1" t="s">
        <v>929</v>
      </c>
      <c r="D171" s="1" t="s">
        <v>1119</v>
      </c>
      <c r="E171" s="1">
        <v>76.8</v>
      </c>
      <c r="F171" s="1">
        <v>76.8</v>
      </c>
      <c r="G171" s="1">
        <v>76.8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</row>
    <row r="172" spans="1:13" ht="20.25" customHeight="1">
      <c r="A172" s="1"/>
      <c r="B172" s="1"/>
      <c r="C172" s="1" t="s">
        <v>1069</v>
      </c>
      <c r="D172" s="1" t="s">
        <v>1120</v>
      </c>
      <c r="E172" s="1">
        <v>53.75</v>
      </c>
      <c r="F172" s="1">
        <v>53.75</v>
      </c>
      <c r="G172" s="1">
        <v>53.75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</row>
    <row r="173" spans="1:13" ht="20.25" customHeight="1">
      <c r="A173" s="1"/>
      <c r="B173" s="1" t="s">
        <v>952</v>
      </c>
      <c r="C173" s="1"/>
      <c r="D173" s="1" t="s">
        <v>1121</v>
      </c>
      <c r="E173" s="1">
        <v>714.16</v>
      </c>
      <c r="F173" s="1">
        <v>680.72</v>
      </c>
      <c r="G173" s="1">
        <v>680.72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33.44</v>
      </c>
    </row>
    <row r="174" spans="1:13" ht="20.25" customHeight="1">
      <c r="A174" s="1"/>
      <c r="B174" s="1"/>
      <c r="C174" s="1" t="s">
        <v>930</v>
      </c>
      <c r="D174" s="1" t="s">
        <v>1122</v>
      </c>
      <c r="E174" s="1">
        <v>15</v>
      </c>
      <c r="F174" s="1">
        <v>0.48</v>
      </c>
      <c r="G174" s="1">
        <v>0.48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14.52</v>
      </c>
    </row>
    <row r="175" spans="1:13" ht="20.25" customHeight="1">
      <c r="A175" s="1"/>
      <c r="B175" s="1"/>
      <c r="C175" s="1" t="s">
        <v>931</v>
      </c>
      <c r="D175" s="1" t="s">
        <v>1123</v>
      </c>
      <c r="E175" s="1">
        <v>667.66</v>
      </c>
      <c r="F175" s="1">
        <v>667.66</v>
      </c>
      <c r="G175" s="1">
        <v>667.66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</row>
    <row r="176" spans="1:13" ht="20.25" customHeight="1">
      <c r="A176" s="1"/>
      <c r="B176" s="1"/>
      <c r="C176" s="1" t="s">
        <v>1069</v>
      </c>
      <c r="D176" s="1" t="s">
        <v>1124</v>
      </c>
      <c r="E176" s="1">
        <v>31.5</v>
      </c>
      <c r="F176" s="1">
        <v>12.58</v>
      </c>
      <c r="G176" s="1">
        <v>12.58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18.92</v>
      </c>
    </row>
    <row r="177" spans="1:13" ht="20.25" customHeight="1">
      <c r="A177" s="1"/>
      <c r="B177" s="1" t="s">
        <v>940</v>
      </c>
      <c r="C177" s="1"/>
      <c r="D177" s="1" t="s">
        <v>1125</v>
      </c>
      <c r="E177" s="1">
        <v>142.48</v>
      </c>
      <c r="F177" s="1">
        <v>142.48</v>
      </c>
      <c r="G177" s="1">
        <v>142.48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</row>
    <row r="178" spans="1:13" ht="20.25" customHeight="1">
      <c r="A178" s="1"/>
      <c r="B178" s="1"/>
      <c r="C178" s="1" t="s">
        <v>931</v>
      </c>
      <c r="D178" s="1" t="s">
        <v>1126</v>
      </c>
      <c r="E178" s="1">
        <v>142.48</v>
      </c>
      <c r="F178" s="1">
        <v>142.48</v>
      </c>
      <c r="G178" s="1">
        <v>142.48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</row>
    <row r="179" spans="1:13" ht="20.25" customHeight="1">
      <c r="A179" s="1"/>
      <c r="B179" s="1" t="s">
        <v>947</v>
      </c>
      <c r="C179" s="1"/>
      <c r="D179" s="1" t="s">
        <v>15</v>
      </c>
      <c r="E179" s="1">
        <v>372.28</v>
      </c>
      <c r="F179" s="1">
        <v>372.28</v>
      </c>
      <c r="G179" s="1">
        <v>372.28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</row>
    <row r="180" spans="1:13" ht="20.25" customHeight="1">
      <c r="A180" s="1"/>
      <c r="B180" s="1"/>
      <c r="C180" s="1" t="s">
        <v>930</v>
      </c>
      <c r="D180" s="1" t="s">
        <v>1512</v>
      </c>
      <c r="E180" s="1">
        <v>70.48</v>
      </c>
      <c r="F180" s="1">
        <v>70.48</v>
      </c>
      <c r="G180" s="1">
        <v>70.48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</row>
    <row r="181" spans="1:13" ht="20.25" customHeight="1">
      <c r="A181" s="1"/>
      <c r="B181" s="1"/>
      <c r="C181" s="1" t="s">
        <v>935</v>
      </c>
      <c r="D181" s="1" t="s">
        <v>1513</v>
      </c>
      <c r="E181" s="1">
        <v>97.35</v>
      </c>
      <c r="F181" s="1">
        <v>97.35</v>
      </c>
      <c r="G181" s="1">
        <v>97.35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</row>
    <row r="182" spans="1:13" ht="20.25" customHeight="1">
      <c r="A182" s="1"/>
      <c r="B182" s="1"/>
      <c r="C182" s="1" t="s">
        <v>1069</v>
      </c>
      <c r="D182" s="1" t="s">
        <v>1127</v>
      </c>
      <c r="E182" s="1">
        <v>204.45</v>
      </c>
      <c r="F182" s="1">
        <v>204.45</v>
      </c>
      <c r="G182" s="1">
        <v>204.45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</row>
    <row r="183" spans="1:13" ht="20.25" customHeight="1">
      <c r="A183" s="1"/>
      <c r="B183" s="1" t="s">
        <v>941</v>
      </c>
      <c r="C183" s="1"/>
      <c r="D183" s="1" t="s">
        <v>1029</v>
      </c>
      <c r="E183" s="1">
        <v>53.26</v>
      </c>
      <c r="F183" s="1">
        <v>53.26</v>
      </c>
      <c r="G183" s="1">
        <v>53.26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</row>
    <row r="184" spans="1:13" ht="20.25" customHeight="1">
      <c r="A184" s="1"/>
      <c r="B184" s="1"/>
      <c r="C184" s="1" t="s">
        <v>930</v>
      </c>
      <c r="D184" s="1" t="s">
        <v>1514</v>
      </c>
      <c r="E184" s="1">
        <v>49.05</v>
      </c>
      <c r="F184" s="1">
        <v>49.05</v>
      </c>
      <c r="G184" s="1">
        <v>49.05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</row>
    <row r="185" spans="1:13" ht="20.25" customHeight="1">
      <c r="A185" s="1"/>
      <c r="B185" s="1"/>
      <c r="C185" s="1" t="s">
        <v>1069</v>
      </c>
      <c r="D185" s="1" t="s">
        <v>1128</v>
      </c>
      <c r="E185" s="1">
        <v>4.21</v>
      </c>
      <c r="F185" s="1">
        <v>4.21</v>
      </c>
      <c r="G185" s="1">
        <v>4.21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</row>
    <row r="186" spans="1:13" ht="20.25" customHeight="1">
      <c r="A186" s="1"/>
      <c r="B186" s="1" t="s">
        <v>1129</v>
      </c>
      <c r="C186" s="1"/>
      <c r="D186" s="1" t="s">
        <v>1130</v>
      </c>
      <c r="E186" s="1">
        <v>1038</v>
      </c>
      <c r="F186" s="1">
        <v>1038</v>
      </c>
      <c r="G186" s="1">
        <v>1038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</row>
    <row r="187" spans="1:13" ht="20.25" customHeight="1">
      <c r="A187" s="1"/>
      <c r="B187" s="1"/>
      <c r="C187" s="1" t="s">
        <v>930</v>
      </c>
      <c r="D187" s="1" t="s">
        <v>1131</v>
      </c>
      <c r="E187" s="1">
        <v>1013</v>
      </c>
      <c r="F187" s="1">
        <v>1013</v>
      </c>
      <c r="G187" s="1">
        <v>1013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</row>
    <row r="188" spans="1:13" ht="20.25" customHeight="1">
      <c r="A188" s="1"/>
      <c r="B188" s="1"/>
      <c r="C188" s="1" t="s">
        <v>931</v>
      </c>
      <c r="D188" s="1" t="s">
        <v>1209</v>
      </c>
      <c r="E188" s="1">
        <v>25</v>
      </c>
      <c r="F188" s="1">
        <v>25</v>
      </c>
      <c r="G188" s="1">
        <v>25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</row>
    <row r="189" spans="1:13" ht="20.25" customHeight="1">
      <c r="A189" s="1"/>
      <c r="B189" s="1" t="s">
        <v>1132</v>
      </c>
      <c r="C189" s="1"/>
      <c r="D189" s="1" t="s">
        <v>1515</v>
      </c>
      <c r="E189" s="1">
        <v>40.8</v>
      </c>
      <c r="F189" s="1">
        <v>40.8</v>
      </c>
      <c r="G189" s="1">
        <v>40.8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</row>
    <row r="190" spans="1:13" ht="20.25" customHeight="1">
      <c r="A190" s="1"/>
      <c r="B190" s="1"/>
      <c r="C190" s="1" t="s">
        <v>930</v>
      </c>
      <c r="D190" s="1" t="s">
        <v>1516</v>
      </c>
      <c r="E190" s="1">
        <v>24</v>
      </c>
      <c r="F190" s="1">
        <v>24</v>
      </c>
      <c r="G190" s="1">
        <v>24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</row>
    <row r="191" spans="1:13" ht="20.25" customHeight="1">
      <c r="A191" s="1"/>
      <c r="B191" s="1"/>
      <c r="C191" s="1" t="s">
        <v>931</v>
      </c>
      <c r="D191" s="1" t="s">
        <v>1517</v>
      </c>
      <c r="E191" s="1">
        <v>16.8</v>
      </c>
      <c r="F191" s="1">
        <v>16.8</v>
      </c>
      <c r="G191" s="1">
        <v>16.8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</row>
    <row r="192" spans="1:13" ht="20.25" customHeight="1">
      <c r="A192" s="1"/>
      <c r="B192" s="1" t="s">
        <v>971</v>
      </c>
      <c r="C192" s="1"/>
      <c r="D192" s="1" t="s">
        <v>1133</v>
      </c>
      <c r="E192" s="1">
        <v>674</v>
      </c>
      <c r="F192" s="1">
        <v>674</v>
      </c>
      <c r="G192" s="1">
        <v>674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</row>
    <row r="193" spans="1:13" ht="20.25" customHeight="1">
      <c r="A193" s="1"/>
      <c r="B193" s="1"/>
      <c r="C193" s="1" t="s">
        <v>930</v>
      </c>
      <c r="D193" s="1" t="s">
        <v>1134</v>
      </c>
      <c r="E193" s="1">
        <v>674</v>
      </c>
      <c r="F193" s="1">
        <v>674</v>
      </c>
      <c r="G193" s="1">
        <v>674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</row>
    <row r="194" spans="1:13" ht="20.25" customHeight="1">
      <c r="A194" s="1"/>
      <c r="B194" s="1" t="s">
        <v>1069</v>
      </c>
      <c r="C194" s="1"/>
      <c r="D194" s="1" t="s">
        <v>1136</v>
      </c>
      <c r="E194" s="1">
        <v>47.69</v>
      </c>
      <c r="F194" s="1">
        <v>47.69</v>
      </c>
      <c r="G194" s="1">
        <v>47.69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</row>
    <row r="195" spans="1:13" ht="20.25" customHeight="1">
      <c r="A195" s="1"/>
      <c r="B195" s="1"/>
      <c r="C195" s="1" t="s">
        <v>930</v>
      </c>
      <c r="D195" s="1" t="s">
        <v>472</v>
      </c>
      <c r="E195" s="1">
        <v>47.69</v>
      </c>
      <c r="F195" s="1">
        <v>47.69</v>
      </c>
      <c r="G195" s="1">
        <v>47.69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</row>
    <row r="196" spans="1:13" ht="20.25" customHeight="1">
      <c r="A196" s="1" t="s">
        <v>946</v>
      </c>
      <c r="B196" s="1"/>
      <c r="C196" s="1"/>
      <c r="D196" s="1" t="s">
        <v>11</v>
      </c>
      <c r="E196" s="1">
        <v>5760</v>
      </c>
      <c r="F196" s="1">
        <v>5760</v>
      </c>
      <c r="G196" s="1">
        <v>5760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</row>
    <row r="197" spans="1:13" ht="20.25" customHeight="1">
      <c r="A197" s="1"/>
      <c r="B197" s="1" t="s">
        <v>930</v>
      </c>
      <c r="C197" s="1"/>
      <c r="D197" s="1" t="s">
        <v>14</v>
      </c>
      <c r="E197" s="1">
        <v>841.56</v>
      </c>
      <c r="F197" s="1">
        <v>841.56</v>
      </c>
      <c r="G197" s="1">
        <v>841.56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</row>
    <row r="198" spans="1:13" ht="20.25" customHeight="1">
      <c r="A198" s="1"/>
      <c r="B198" s="1"/>
      <c r="C198" s="1" t="s">
        <v>930</v>
      </c>
      <c r="D198" s="1" t="s">
        <v>1518</v>
      </c>
      <c r="E198" s="1">
        <v>554.67</v>
      </c>
      <c r="F198" s="1">
        <v>554.67</v>
      </c>
      <c r="G198" s="1">
        <v>554.67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</row>
    <row r="199" spans="1:13" ht="20.25" customHeight="1">
      <c r="A199" s="1"/>
      <c r="B199" s="1"/>
      <c r="C199" s="1" t="s">
        <v>935</v>
      </c>
      <c r="D199" s="1" t="s">
        <v>1519</v>
      </c>
      <c r="E199" s="1">
        <v>101.73</v>
      </c>
      <c r="F199" s="1">
        <v>101.73</v>
      </c>
      <c r="G199" s="1">
        <v>101.73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</row>
    <row r="200" spans="1:13" ht="20.25" customHeight="1">
      <c r="A200" s="1"/>
      <c r="B200" s="1"/>
      <c r="C200" s="1" t="s">
        <v>1069</v>
      </c>
      <c r="D200" s="1" t="s">
        <v>1137</v>
      </c>
      <c r="E200" s="1">
        <v>185.16</v>
      </c>
      <c r="F200" s="1">
        <v>185.16</v>
      </c>
      <c r="G200" s="1">
        <v>185.16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</row>
    <row r="201" spans="1:13" ht="20.25" customHeight="1">
      <c r="A201" s="1"/>
      <c r="B201" s="1" t="s">
        <v>935</v>
      </c>
      <c r="C201" s="1"/>
      <c r="D201" s="1" t="s">
        <v>40</v>
      </c>
      <c r="E201" s="1">
        <v>317.75</v>
      </c>
      <c r="F201" s="1">
        <v>317.75</v>
      </c>
      <c r="G201" s="1">
        <v>317.75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</row>
    <row r="202" spans="1:13" ht="20.25" customHeight="1">
      <c r="A202" s="1"/>
      <c r="B202" s="1"/>
      <c r="C202" s="1" t="s">
        <v>931</v>
      </c>
      <c r="D202" s="1" t="s">
        <v>945</v>
      </c>
      <c r="E202" s="1">
        <v>317.75</v>
      </c>
      <c r="F202" s="1">
        <v>317.75</v>
      </c>
      <c r="G202" s="1">
        <v>317.75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</row>
    <row r="203" spans="1:13" ht="20.25" customHeight="1">
      <c r="A203" s="1"/>
      <c r="B203" s="1" t="s">
        <v>928</v>
      </c>
      <c r="C203" s="1"/>
      <c r="D203" s="1" t="s">
        <v>17</v>
      </c>
      <c r="E203" s="1">
        <v>2420.86</v>
      </c>
      <c r="F203" s="1">
        <v>2420.86</v>
      </c>
      <c r="G203" s="1">
        <v>2420.86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</row>
    <row r="204" spans="1:13" ht="20.25" customHeight="1">
      <c r="A204" s="1"/>
      <c r="B204" s="1"/>
      <c r="C204" s="1" t="s">
        <v>930</v>
      </c>
      <c r="D204" s="1" t="s">
        <v>944</v>
      </c>
      <c r="E204" s="1">
        <v>1018.98</v>
      </c>
      <c r="F204" s="1">
        <v>1018.98</v>
      </c>
      <c r="G204" s="1">
        <v>1018.98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</row>
    <row r="205" spans="1:13" ht="20.25" customHeight="1">
      <c r="A205" s="1"/>
      <c r="B205" s="1"/>
      <c r="C205" s="1" t="s">
        <v>931</v>
      </c>
      <c r="D205" s="1" t="s">
        <v>943</v>
      </c>
      <c r="E205" s="1">
        <v>319.15</v>
      </c>
      <c r="F205" s="1">
        <v>319.15</v>
      </c>
      <c r="G205" s="1">
        <v>319.15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</row>
    <row r="206" spans="1:13" ht="20.25" customHeight="1">
      <c r="A206" s="1"/>
      <c r="B206" s="1"/>
      <c r="C206" s="1" t="s">
        <v>1069</v>
      </c>
      <c r="D206" s="1" t="s">
        <v>1138</v>
      </c>
      <c r="E206" s="1">
        <v>1082.73</v>
      </c>
      <c r="F206" s="1">
        <v>1082.73</v>
      </c>
      <c r="G206" s="1">
        <v>1082.73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</row>
    <row r="207" spans="1:13" ht="20.25" customHeight="1">
      <c r="A207" s="1"/>
      <c r="B207" s="1" t="s">
        <v>929</v>
      </c>
      <c r="C207" s="1"/>
      <c r="D207" s="1" t="s">
        <v>1520</v>
      </c>
      <c r="E207" s="1">
        <v>1805</v>
      </c>
      <c r="F207" s="1">
        <v>1805</v>
      </c>
      <c r="G207" s="1">
        <v>1805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</row>
    <row r="208" spans="1:13" ht="20.25" customHeight="1">
      <c r="A208" s="1"/>
      <c r="B208" s="1"/>
      <c r="C208" s="1" t="s">
        <v>928</v>
      </c>
      <c r="D208" s="1" t="s">
        <v>1144</v>
      </c>
      <c r="E208" s="1">
        <v>5</v>
      </c>
      <c r="F208" s="1">
        <v>5</v>
      </c>
      <c r="G208" s="1">
        <v>5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</row>
    <row r="209" spans="1:13" ht="20.25" customHeight="1">
      <c r="A209" s="1"/>
      <c r="B209" s="1"/>
      <c r="C209" s="1" t="s">
        <v>949</v>
      </c>
      <c r="D209" s="1" t="s">
        <v>1521</v>
      </c>
      <c r="E209" s="1">
        <v>800</v>
      </c>
      <c r="F209" s="1">
        <v>800</v>
      </c>
      <c r="G209" s="1">
        <v>800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</row>
    <row r="210" spans="1:13" ht="20.25" customHeight="1">
      <c r="A210" s="1"/>
      <c r="B210" s="1"/>
      <c r="C210" s="1" t="s">
        <v>952</v>
      </c>
      <c r="D210" s="1" t="s">
        <v>1142</v>
      </c>
      <c r="E210" s="1">
        <v>1000</v>
      </c>
      <c r="F210" s="1">
        <v>1000</v>
      </c>
      <c r="G210" s="1">
        <v>1000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</row>
    <row r="211" spans="1:13" ht="20.25" customHeight="1">
      <c r="A211" s="1"/>
      <c r="B211" s="1" t="s">
        <v>942</v>
      </c>
      <c r="C211" s="1"/>
      <c r="D211" s="1" t="s">
        <v>1139</v>
      </c>
      <c r="E211" s="1">
        <v>214.45</v>
      </c>
      <c r="F211" s="1">
        <v>214.45</v>
      </c>
      <c r="G211" s="1">
        <v>214.45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</row>
    <row r="212" spans="1:13" ht="20.25" customHeight="1">
      <c r="A212" s="1"/>
      <c r="B212" s="1"/>
      <c r="C212" s="1" t="s">
        <v>1069</v>
      </c>
      <c r="D212" s="1" t="s">
        <v>1140</v>
      </c>
      <c r="E212" s="1">
        <v>214.45</v>
      </c>
      <c r="F212" s="1">
        <v>214.45</v>
      </c>
      <c r="G212" s="1">
        <v>214.45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</row>
    <row r="213" spans="1:13" ht="20.25" customHeight="1">
      <c r="A213" s="1"/>
      <c r="B213" s="1" t="s">
        <v>940</v>
      </c>
      <c r="C213" s="1"/>
      <c r="D213" s="1" t="s">
        <v>33</v>
      </c>
      <c r="E213" s="1">
        <v>160.38</v>
      </c>
      <c r="F213" s="1">
        <v>160.38</v>
      </c>
      <c r="G213" s="1">
        <v>160.38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</row>
    <row r="214" spans="1:13" ht="20.25" customHeight="1">
      <c r="A214" s="1"/>
      <c r="B214" s="1"/>
      <c r="C214" s="1" t="s">
        <v>930</v>
      </c>
      <c r="D214" s="1" t="s">
        <v>1522</v>
      </c>
      <c r="E214" s="1">
        <v>146.18</v>
      </c>
      <c r="F214" s="1">
        <v>146.18</v>
      </c>
      <c r="G214" s="1">
        <v>146.18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</row>
    <row r="215" spans="1:13" ht="20.25" customHeight="1">
      <c r="A215" s="1"/>
      <c r="B215" s="1"/>
      <c r="C215" s="1" t="s">
        <v>1069</v>
      </c>
      <c r="D215" s="1" t="s">
        <v>1141</v>
      </c>
      <c r="E215" s="1">
        <v>14.2</v>
      </c>
      <c r="F215" s="1">
        <v>14.2</v>
      </c>
      <c r="G215" s="1">
        <v>14.2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</row>
    <row r="216" spans="1:13" ht="20.25" customHeight="1">
      <c r="A216" s="1" t="s">
        <v>939</v>
      </c>
      <c r="B216" s="1"/>
      <c r="C216" s="1"/>
      <c r="D216" s="1" t="s">
        <v>29</v>
      </c>
      <c r="E216" s="1">
        <v>990</v>
      </c>
      <c r="F216" s="1">
        <v>990</v>
      </c>
      <c r="G216" s="1">
        <v>990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</row>
    <row r="217" spans="1:13" ht="20.25" customHeight="1">
      <c r="A217" s="1"/>
      <c r="B217" s="1" t="s">
        <v>930</v>
      </c>
      <c r="C217" s="1"/>
      <c r="D217" s="1" t="s">
        <v>45</v>
      </c>
      <c r="E217" s="1">
        <v>930</v>
      </c>
      <c r="F217" s="1">
        <v>930</v>
      </c>
      <c r="G217" s="1">
        <v>930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</row>
    <row r="218" spans="1:13" ht="20.25" customHeight="1">
      <c r="A218" s="1"/>
      <c r="B218" s="1"/>
      <c r="C218" s="1" t="s">
        <v>930</v>
      </c>
      <c r="D218" s="1" t="s">
        <v>1523</v>
      </c>
      <c r="E218" s="1">
        <v>431.91</v>
      </c>
      <c r="F218" s="1">
        <v>431.91</v>
      </c>
      <c r="G218" s="1">
        <v>431.91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</row>
    <row r="219" spans="1:13" ht="20.25" customHeight="1">
      <c r="A219" s="1"/>
      <c r="B219" s="1"/>
      <c r="C219" s="1" t="s">
        <v>935</v>
      </c>
      <c r="D219" s="1" t="s">
        <v>1524</v>
      </c>
      <c r="E219" s="1">
        <v>467.63</v>
      </c>
      <c r="F219" s="1">
        <v>467.63</v>
      </c>
      <c r="G219" s="1">
        <v>467.63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</row>
    <row r="220" spans="1:13" ht="20.25" customHeight="1">
      <c r="A220" s="1"/>
      <c r="B220" s="1"/>
      <c r="C220" s="1" t="s">
        <v>1069</v>
      </c>
      <c r="D220" s="1" t="s">
        <v>1145</v>
      </c>
      <c r="E220" s="1">
        <v>30.46</v>
      </c>
      <c r="F220" s="1">
        <v>30.46</v>
      </c>
      <c r="G220" s="1">
        <v>30.46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</row>
    <row r="221" spans="1:13" ht="20.25" customHeight="1">
      <c r="A221" s="1"/>
      <c r="B221" s="1" t="s">
        <v>947</v>
      </c>
      <c r="C221" s="1"/>
      <c r="D221" s="1" t="s">
        <v>1146</v>
      </c>
      <c r="E221" s="1">
        <v>60</v>
      </c>
      <c r="F221" s="1">
        <v>60</v>
      </c>
      <c r="G221" s="1">
        <v>60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</row>
    <row r="222" spans="1:13" ht="20.25" customHeight="1">
      <c r="A222" s="1"/>
      <c r="B222" s="1"/>
      <c r="C222" s="1" t="s">
        <v>935</v>
      </c>
      <c r="D222" s="1" t="s">
        <v>1147</v>
      </c>
      <c r="E222" s="1">
        <v>60</v>
      </c>
      <c r="F222" s="1">
        <v>60</v>
      </c>
      <c r="G222" s="1">
        <v>60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</row>
    <row r="223" spans="1:13" ht="20.25" customHeight="1">
      <c r="A223" s="1" t="s">
        <v>938</v>
      </c>
      <c r="B223" s="1"/>
      <c r="C223" s="1"/>
      <c r="D223" s="1" t="s">
        <v>28</v>
      </c>
      <c r="E223" s="1">
        <v>75338.87</v>
      </c>
      <c r="F223" s="1">
        <v>75120</v>
      </c>
      <c r="G223" s="1">
        <v>75120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218.87</v>
      </c>
    </row>
    <row r="224" spans="1:13" ht="20.25" customHeight="1">
      <c r="A224" s="1"/>
      <c r="B224" s="1" t="s">
        <v>930</v>
      </c>
      <c r="C224" s="1"/>
      <c r="D224" s="1" t="s">
        <v>49</v>
      </c>
      <c r="E224" s="1">
        <v>2540.9</v>
      </c>
      <c r="F224" s="1">
        <v>2331.9</v>
      </c>
      <c r="G224" s="1">
        <v>2331.9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209</v>
      </c>
    </row>
    <row r="225" spans="1:13" ht="20.25" customHeight="1">
      <c r="A225" s="1"/>
      <c r="B225" s="1"/>
      <c r="C225" s="1" t="s">
        <v>930</v>
      </c>
      <c r="D225" s="1" t="s">
        <v>1525</v>
      </c>
      <c r="E225" s="1">
        <v>1828.99</v>
      </c>
      <c r="F225" s="1">
        <v>1828.99</v>
      </c>
      <c r="G225" s="1">
        <v>1828.99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</row>
    <row r="226" spans="1:13" ht="20.25" customHeight="1">
      <c r="A226" s="1"/>
      <c r="B226" s="1"/>
      <c r="C226" s="1" t="s">
        <v>928</v>
      </c>
      <c r="D226" s="1" t="s">
        <v>1148</v>
      </c>
      <c r="E226" s="1">
        <v>689.31</v>
      </c>
      <c r="F226" s="1">
        <v>480.31</v>
      </c>
      <c r="G226" s="1">
        <v>480.31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209</v>
      </c>
    </row>
    <row r="227" spans="1:13" ht="20.25" customHeight="1">
      <c r="A227" s="1"/>
      <c r="B227" s="1"/>
      <c r="C227" s="1" t="s">
        <v>1069</v>
      </c>
      <c r="D227" s="1" t="s">
        <v>1149</v>
      </c>
      <c r="E227" s="1">
        <v>22.6</v>
      </c>
      <c r="F227" s="1">
        <v>22.6</v>
      </c>
      <c r="G227" s="1">
        <v>22.6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</row>
    <row r="228" spans="1:13" ht="20.25" customHeight="1">
      <c r="A228" s="1"/>
      <c r="B228" s="1" t="s">
        <v>931</v>
      </c>
      <c r="C228" s="1"/>
      <c r="D228" s="1" t="s">
        <v>1210</v>
      </c>
      <c r="E228" s="1">
        <v>7.2</v>
      </c>
      <c r="F228" s="1">
        <v>7.2</v>
      </c>
      <c r="G228" s="1">
        <v>7.2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</row>
    <row r="229" spans="1:13" ht="20.25" customHeight="1">
      <c r="A229" s="1"/>
      <c r="B229" s="1"/>
      <c r="C229" s="1" t="s">
        <v>930</v>
      </c>
      <c r="D229" s="1" t="s">
        <v>1211</v>
      </c>
      <c r="E229" s="1">
        <v>7.2</v>
      </c>
      <c r="F229" s="1">
        <v>7.2</v>
      </c>
      <c r="G229" s="1">
        <v>7.2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</row>
    <row r="230" spans="1:13" ht="20.25" customHeight="1">
      <c r="A230" s="1"/>
      <c r="B230" s="1" t="s">
        <v>935</v>
      </c>
      <c r="C230" s="1"/>
      <c r="D230" s="1" t="s">
        <v>1150</v>
      </c>
      <c r="E230" s="1">
        <v>59169.8</v>
      </c>
      <c r="F230" s="1">
        <v>59159.93</v>
      </c>
      <c r="G230" s="1">
        <v>59159.93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9.87</v>
      </c>
    </row>
    <row r="231" spans="1:13" ht="20.25" customHeight="1">
      <c r="A231" s="1"/>
      <c r="B231" s="1"/>
      <c r="C231" s="1" t="s">
        <v>1069</v>
      </c>
      <c r="D231" s="1" t="s">
        <v>1151</v>
      </c>
      <c r="E231" s="1">
        <v>59169.8</v>
      </c>
      <c r="F231" s="1">
        <v>59159.93</v>
      </c>
      <c r="G231" s="1">
        <v>59159.93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9.87</v>
      </c>
    </row>
    <row r="232" spans="1:13" ht="20.25" customHeight="1">
      <c r="A232" s="1"/>
      <c r="B232" s="1" t="s">
        <v>929</v>
      </c>
      <c r="C232" s="1"/>
      <c r="D232" s="1" t="s">
        <v>1030</v>
      </c>
      <c r="E232" s="1">
        <v>6119.97</v>
      </c>
      <c r="F232" s="1">
        <v>6119.97</v>
      </c>
      <c r="G232" s="1">
        <v>6119.97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</row>
    <row r="233" spans="1:13" ht="20.25" customHeight="1">
      <c r="A233" s="1"/>
      <c r="B233" s="1"/>
      <c r="C233" s="1" t="s">
        <v>930</v>
      </c>
      <c r="D233" s="1" t="s">
        <v>1031</v>
      </c>
      <c r="E233" s="1">
        <v>6119.97</v>
      </c>
      <c r="F233" s="1">
        <v>6119.97</v>
      </c>
      <c r="G233" s="1">
        <v>6119.97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</row>
    <row r="234" spans="1:13" ht="20.25" customHeight="1">
      <c r="A234" s="1"/>
      <c r="B234" s="1" t="s">
        <v>1069</v>
      </c>
      <c r="C234" s="1"/>
      <c r="D234" s="1" t="s">
        <v>1212</v>
      </c>
      <c r="E234" s="1">
        <v>7501</v>
      </c>
      <c r="F234" s="1">
        <v>7501</v>
      </c>
      <c r="G234" s="1">
        <v>7501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</row>
    <row r="235" spans="1:13" ht="20.25" customHeight="1">
      <c r="A235" s="1"/>
      <c r="B235" s="1"/>
      <c r="C235" s="1" t="s">
        <v>1069</v>
      </c>
      <c r="D235" s="1" t="s">
        <v>1213</v>
      </c>
      <c r="E235" s="1">
        <v>7501</v>
      </c>
      <c r="F235" s="1">
        <v>7501</v>
      </c>
      <c r="G235" s="1">
        <v>7501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</row>
    <row r="236" spans="1:13" ht="20.25" customHeight="1">
      <c r="A236" s="1" t="s">
        <v>937</v>
      </c>
      <c r="B236" s="1"/>
      <c r="C236" s="1"/>
      <c r="D236" s="1" t="s">
        <v>10</v>
      </c>
      <c r="E236" s="1">
        <v>3080</v>
      </c>
      <c r="F236" s="1">
        <v>3080</v>
      </c>
      <c r="G236" s="1">
        <v>3080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</row>
    <row r="237" spans="1:13" ht="20.25" customHeight="1">
      <c r="A237" s="1"/>
      <c r="B237" s="1" t="s">
        <v>930</v>
      </c>
      <c r="C237" s="1"/>
      <c r="D237" s="1" t="s">
        <v>47</v>
      </c>
      <c r="E237" s="1">
        <v>1284.16</v>
      </c>
      <c r="F237" s="1">
        <v>1284.16</v>
      </c>
      <c r="G237" s="1">
        <v>1284.16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</row>
    <row r="238" spans="1:13" ht="20.25" customHeight="1">
      <c r="A238" s="1"/>
      <c r="B238" s="1"/>
      <c r="C238" s="1" t="s">
        <v>930</v>
      </c>
      <c r="D238" s="1" t="s">
        <v>1526</v>
      </c>
      <c r="E238" s="1">
        <v>414.58</v>
      </c>
      <c r="F238" s="1">
        <v>414.58</v>
      </c>
      <c r="G238" s="1">
        <v>414.58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</row>
    <row r="239" spans="1:13" ht="20.25" customHeight="1">
      <c r="A239" s="1"/>
      <c r="B239" s="1"/>
      <c r="C239" s="1" t="s">
        <v>928</v>
      </c>
      <c r="D239" s="1" t="s">
        <v>1527</v>
      </c>
      <c r="E239" s="1">
        <v>397.98</v>
      </c>
      <c r="F239" s="1">
        <v>397.98</v>
      </c>
      <c r="G239" s="1">
        <v>397.98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</row>
    <row r="240" spans="1:13" ht="20.25" customHeight="1">
      <c r="A240" s="1"/>
      <c r="B240" s="1"/>
      <c r="C240" s="1" t="s">
        <v>1069</v>
      </c>
      <c r="D240" s="1" t="s">
        <v>1152</v>
      </c>
      <c r="E240" s="1">
        <v>471.6</v>
      </c>
      <c r="F240" s="1">
        <v>471.6</v>
      </c>
      <c r="G240" s="1">
        <v>471.6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</row>
    <row r="241" spans="1:13" ht="20.25" customHeight="1">
      <c r="A241" s="1"/>
      <c r="B241" s="1" t="s">
        <v>931</v>
      </c>
      <c r="C241" s="1"/>
      <c r="D241" s="1" t="s">
        <v>44</v>
      </c>
      <c r="E241" s="1">
        <v>1600.84</v>
      </c>
      <c r="F241" s="1">
        <v>1600.84</v>
      </c>
      <c r="G241" s="1">
        <v>1600.84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</row>
    <row r="242" spans="1:13" ht="20.25" customHeight="1">
      <c r="A242" s="1"/>
      <c r="B242" s="1"/>
      <c r="C242" s="1" t="s">
        <v>928</v>
      </c>
      <c r="D242" s="1" t="s">
        <v>936</v>
      </c>
      <c r="E242" s="1">
        <v>1534.74</v>
      </c>
      <c r="F242" s="1">
        <v>1534.74</v>
      </c>
      <c r="G242" s="1">
        <v>1534.74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</row>
    <row r="243" spans="1:13" ht="20.25" customHeight="1">
      <c r="A243" s="1"/>
      <c r="B243" s="1"/>
      <c r="C243" s="1" t="s">
        <v>1069</v>
      </c>
      <c r="D243" s="1" t="s">
        <v>1153</v>
      </c>
      <c r="E243" s="1">
        <v>66.1</v>
      </c>
      <c r="F243" s="1">
        <v>66.1</v>
      </c>
      <c r="G243" s="1">
        <v>66.1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</row>
    <row r="244" spans="1:13" ht="20.25" customHeight="1">
      <c r="A244" s="1"/>
      <c r="B244" s="1" t="s">
        <v>935</v>
      </c>
      <c r="C244" s="1"/>
      <c r="D244" s="1" t="s">
        <v>1528</v>
      </c>
      <c r="E244" s="1">
        <v>100</v>
      </c>
      <c r="F244" s="1">
        <v>100</v>
      </c>
      <c r="G244" s="1">
        <v>100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</row>
    <row r="245" spans="1:13" ht="20.25" customHeight="1">
      <c r="A245" s="1"/>
      <c r="B245" s="1"/>
      <c r="C245" s="1" t="s">
        <v>1143</v>
      </c>
      <c r="D245" s="1" t="s">
        <v>1529</v>
      </c>
      <c r="E245" s="1">
        <v>100</v>
      </c>
      <c r="F245" s="1">
        <v>100</v>
      </c>
      <c r="G245" s="1">
        <v>100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</row>
    <row r="246" spans="1:13" ht="20.25" customHeight="1">
      <c r="A246" s="1"/>
      <c r="B246" s="1" t="s">
        <v>942</v>
      </c>
      <c r="C246" s="1"/>
      <c r="D246" s="1" t="s">
        <v>1154</v>
      </c>
      <c r="E246" s="1">
        <v>95</v>
      </c>
      <c r="F246" s="1">
        <v>95</v>
      </c>
      <c r="G246" s="1">
        <v>95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</row>
    <row r="247" spans="1:13" ht="20.25" customHeight="1">
      <c r="A247" s="1"/>
      <c r="B247" s="1"/>
      <c r="C247" s="1" t="s">
        <v>930</v>
      </c>
      <c r="D247" s="1" t="s">
        <v>1155</v>
      </c>
      <c r="E247" s="1">
        <v>50</v>
      </c>
      <c r="F247" s="1">
        <v>50</v>
      </c>
      <c r="G247" s="1">
        <v>50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</row>
    <row r="248" spans="1:13" ht="20.25" customHeight="1">
      <c r="A248" s="1"/>
      <c r="B248" s="1"/>
      <c r="C248" s="1" t="s">
        <v>933</v>
      </c>
      <c r="D248" s="1" t="s">
        <v>1530</v>
      </c>
      <c r="E248" s="1">
        <v>45</v>
      </c>
      <c r="F248" s="1">
        <v>45</v>
      </c>
      <c r="G248" s="1">
        <v>45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</row>
    <row r="249" spans="1:13" ht="20.25" customHeight="1">
      <c r="A249" s="1" t="s">
        <v>934</v>
      </c>
      <c r="B249" s="1"/>
      <c r="C249" s="1"/>
      <c r="D249" s="1" t="s">
        <v>9</v>
      </c>
      <c r="E249" s="1">
        <v>600</v>
      </c>
      <c r="F249" s="1">
        <v>500</v>
      </c>
      <c r="G249" s="1">
        <v>500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100</v>
      </c>
    </row>
    <row r="250" spans="1:13" ht="20.25" customHeight="1">
      <c r="A250" s="1"/>
      <c r="B250" s="1" t="s">
        <v>933</v>
      </c>
      <c r="C250" s="1"/>
      <c r="D250" s="1" t="s">
        <v>50</v>
      </c>
      <c r="E250" s="1">
        <v>450</v>
      </c>
      <c r="F250" s="1">
        <v>450</v>
      </c>
      <c r="G250" s="1">
        <v>450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</row>
    <row r="251" spans="1:13" ht="20.25" customHeight="1">
      <c r="A251" s="1"/>
      <c r="B251" s="1"/>
      <c r="C251" s="1" t="s">
        <v>930</v>
      </c>
      <c r="D251" s="1" t="s">
        <v>1531</v>
      </c>
      <c r="E251" s="1">
        <v>275.82</v>
      </c>
      <c r="F251" s="1">
        <v>275.82</v>
      </c>
      <c r="G251" s="1">
        <v>275.82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</row>
    <row r="252" spans="1:13" ht="20.25" customHeight="1">
      <c r="A252" s="1"/>
      <c r="B252" s="1"/>
      <c r="C252" s="1" t="s">
        <v>1069</v>
      </c>
      <c r="D252" s="1" t="s">
        <v>1156</v>
      </c>
      <c r="E252" s="1">
        <v>174.18</v>
      </c>
      <c r="F252" s="1">
        <v>174.18</v>
      </c>
      <c r="G252" s="1">
        <v>174.18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</row>
    <row r="253" spans="1:13" ht="20.25" customHeight="1">
      <c r="A253" s="1"/>
      <c r="B253" s="1" t="s">
        <v>949</v>
      </c>
      <c r="C253" s="1"/>
      <c r="D253" s="1" t="s">
        <v>1157</v>
      </c>
      <c r="E253" s="1">
        <v>150</v>
      </c>
      <c r="F253" s="1">
        <v>50</v>
      </c>
      <c r="G253" s="1">
        <v>50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100</v>
      </c>
    </row>
    <row r="254" spans="1:13" ht="20.25" customHeight="1">
      <c r="A254" s="1"/>
      <c r="B254" s="1"/>
      <c r="C254" s="1" t="s">
        <v>929</v>
      </c>
      <c r="D254" s="1" t="s">
        <v>1158</v>
      </c>
      <c r="E254" s="1">
        <v>150</v>
      </c>
      <c r="F254" s="1">
        <v>50</v>
      </c>
      <c r="G254" s="1">
        <v>50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100</v>
      </c>
    </row>
    <row r="255" spans="1:13" ht="20.25" customHeight="1">
      <c r="A255" s="1" t="s">
        <v>932</v>
      </c>
      <c r="B255" s="1"/>
      <c r="C255" s="1"/>
      <c r="D255" s="1" t="s">
        <v>18</v>
      </c>
      <c r="E255" s="1">
        <v>650</v>
      </c>
      <c r="F255" s="1">
        <v>650</v>
      </c>
      <c r="G255" s="1">
        <v>650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</row>
    <row r="256" spans="1:13" ht="20.25" customHeight="1">
      <c r="A256" s="1"/>
      <c r="B256" s="1" t="s">
        <v>929</v>
      </c>
      <c r="C256" s="1"/>
      <c r="D256" s="1" t="s">
        <v>2</v>
      </c>
      <c r="E256" s="1">
        <v>650</v>
      </c>
      <c r="F256" s="1">
        <v>650</v>
      </c>
      <c r="G256" s="1">
        <v>650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</row>
    <row r="257" spans="1:13" ht="20.25" customHeight="1">
      <c r="A257" s="1"/>
      <c r="B257" s="1"/>
      <c r="C257" s="1" t="s">
        <v>930</v>
      </c>
      <c r="D257" s="1" t="s">
        <v>1532</v>
      </c>
      <c r="E257" s="1">
        <v>86.93</v>
      </c>
      <c r="F257" s="1">
        <v>86.93</v>
      </c>
      <c r="G257" s="1">
        <v>86.93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</row>
    <row r="258" spans="1:13" ht="20.25" customHeight="1">
      <c r="A258" s="1"/>
      <c r="B258" s="1"/>
      <c r="C258" s="1" t="s">
        <v>935</v>
      </c>
      <c r="D258" s="1" t="s">
        <v>1533</v>
      </c>
      <c r="E258" s="1">
        <v>346.53</v>
      </c>
      <c r="F258" s="1">
        <v>346.53</v>
      </c>
      <c r="G258" s="1">
        <v>346.53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</row>
    <row r="259" spans="1:13" ht="20.25" customHeight="1">
      <c r="A259" s="1"/>
      <c r="B259" s="1"/>
      <c r="C259" s="1" t="s">
        <v>1069</v>
      </c>
      <c r="D259" s="1" t="s">
        <v>1159</v>
      </c>
      <c r="E259" s="1">
        <v>216.54</v>
      </c>
      <c r="F259" s="1">
        <v>216.54</v>
      </c>
      <c r="G259" s="1">
        <v>216.54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</row>
    <row r="260" spans="1:13" ht="20.25" customHeight="1">
      <c r="A260" s="1" t="s">
        <v>1160</v>
      </c>
      <c r="B260" s="1"/>
      <c r="C260" s="1"/>
      <c r="D260" s="1" t="s">
        <v>1161</v>
      </c>
      <c r="E260" s="1">
        <v>6000</v>
      </c>
      <c r="F260" s="1">
        <v>6000</v>
      </c>
      <c r="G260" s="1">
        <v>6000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</row>
    <row r="261" spans="1:13" ht="20.25" customHeight="1">
      <c r="A261" s="1"/>
      <c r="B261" s="1"/>
      <c r="C261" s="1"/>
      <c r="D261" s="1" t="s">
        <v>1162</v>
      </c>
      <c r="E261" s="1">
        <v>6000</v>
      </c>
      <c r="F261" s="1">
        <v>6000</v>
      </c>
      <c r="G261" s="1">
        <v>6000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</row>
    <row r="262" spans="1:13" ht="20.25" customHeight="1">
      <c r="A262" s="1"/>
      <c r="B262" s="1"/>
      <c r="C262" s="1"/>
      <c r="D262" s="1" t="s">
        <v>1163</v>
      </c>
      <c r="E262" s="1">
        <v>6000</v>
      </c>
      <c r="F262" s="1">
        <v>6000</v>
      </c>
      <c r="G262" s="1">
        <v>6000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</row>
    <row r="263" spans="1:13" ht="20.25" customHeight="1">
      <c r="A263" s="1" t="s">
        <v>1164</v>
      </c>
      <c r="B263" s="1"/>
      <c r="C263" s="1"/>
      <c r="D263" s="1" t="s">
        <v>0</v>
      </c>
      <c r="E263" s="1">
        <v>2000</v>
      </c>
      <c r="F263" s="1">
        <v>2000</v>
      </c>
      <c r="G263" s="1">
        <v>2000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</row>
    <row r="264" spans="1:13" ht="20.25" customHeight="1">
      <c r="A264" s="1"/>
      <c r="B264" s="1" t="s">
        <v>931</v>
      </c>
      <c r="C264" s="1"/>
      <c r="D264" s="1" t="s">
        <v>1165</v>
      </c>
      <c r="E264" s="1">
        <v>2000</v>
      </c>
      <c r="F264" s="1">
        <v>2000</v>
      </c>
      <c r="G264" s="1">
        <v>2000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</row>
    <row r="265" spans="1:13" ht="20.25" customHeight="1">
      <c r="A265" s="1"/>
      <c r="B265" s="1"/>
      <c r="C265" s="1"/>
      <c r="D265" s="1" t="s">
        <v>1166</v>
      </c>
      <c r="E265" s="1">
        <v>2000</v>
      </c>
      <c r="F265" s="1">
        <v>2000</v>
      </c>
      <c r="G265" s="1">
        <v>2000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</row>
  </sheetData>
  <sheetProtection/>
  <mergeCells count="8">
    <mergeCell ref="M4:M5"/>
    <mergeCell ref="A2:K2"/>
    <mergeCell ref="A4:C4"/>
    <mergeCell ref="D4:D5"/>
    <mergeCell ref="E4:E5"/>
    <mergeCell ref="F4:J4"/>
    <mergeCell ref="K4:K5"/>
    <mergeCell ref="L4:L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showGridLines="0" showZeros="0" zoomScalePageLayoutView="0" workbookViewId="0" topLeftCell="A1">
      <selection activeCell="J33" sqref="J33"/>
    </sheetView>
  </sheetViews>
  <sheetFormatPr defaultColWidth="9.16015625" defaultRowHeight="11.25"/>
  <cols>
    <col min="1" max="1" width="38.66015625" style="0" customWidth="1"/>
    <col min="2" max="2" width="17.5" style="0" customWidth="1"/>
    <col min="3" max="12" width="14.5" style="0" customWidth="1"/>
  </cols>
  <sheetData>
    <row r="1" spans="1:11" s="68" customFormat="1" ht="21" customHeight="1">
      <c r="A1" s="66" t="s">
        <v>1534</v>
      </c>
      <c r="B1" s="66"/>
      <c r="C1" s="66"/>
      <c r="D1" s="66"/>
      <c r="E1" s="66"/>
      <c r="F1" s="66"/>
      <c r="G1" s="66"/>
      <c r="H1" s="67"/>
      <c r="I1" s="67"/>
      <c r="J1" s="67"/>
      <c r="K1" s="67"/>
    </row>
    <row r="2" spans="1:11" s="68" customFormat="1" ht="20.25" customHeight="1">
      <c r="A2" s="69"/>
      <c r="C2" s="70"/>
      <c r="D2" s="70"/>
      <c r="K2" s="71" t="s">
        <v>1535</v>
      </c>
    </row>
    <row r="3" spans="1:11" s="75" customFormat="1" ht="31.5" customHeight="1">
      <c r="A3" s="72" t="s">
        <v>1536</v>
      </c>
      <c r="B3" s="73" t="s">
        <v>1537</v>
      </c>
      <c r="C3" s="74" t="s">
        <v>1538</v>
      </c>
      <c r="D3" s="74" t="s">
        <v>1539</v>
      </c>
      <c r="E3" s="74" t="s">
        <v>1540</v>
      </c>
      <c r="F3" s="74" t="s">
        <v>1541</v>
      </c>
      <c r="G3" s="74" t="s">
        <v>1542</v>
      </c>
      <c r="H3" s="74" t="s">
        <v>1543</v>
      </c>
      <c r="I3" s="74" t="s">
        <v>1544</v>
      </c>
      <c r="J3" s="74" t="s">
        <v>1545</v>
      </c>
      <c r="K3" s="74" t="s">
        <v>1546</v>
      </c>
    </row>
    <row r="4" spans="1:11" s="68" customFormat="1" ht="19.5" customHeight="1">
      <c r="A4" s="76" t="s">
        <v>1547</v>
      </c>
      <c r="B4" s="77">
        <v>27280</v>
      </c>
      <c r="C4" s="78">
        <v>10987</v>
      </c>
      <c r="D4" s="79">
        <v>10353</v>
      </c>
      <c r="E4" s="79">
        <v>5940</v>
      </c>
      <c r="F4" s="77"/>
      <c r="G4" s="77"/>
      <c r="H4" s="77"/>
      <c r="I4" s="77"/>
      <c r="J4" s="77"/>
      <c r="K4" s="77"/>
    </row>
    <row r="5" spans="1:11" s="68" customFormat="1" ht="19.5" customHeight="1">
      <c r="A5" s="76" t="s">
        <v>1548</v>
      </c>
      <c r="B5" s="77">
        <v>0</v>
      </c>
      <c r="C5" s="78"/>
      <c r="D5" s="79"/>
      <c r="E5" s="79"/>
      <c r="F5" s="77"/>
      <c r="G5" s="77"/>
      <c r="H5" s="77"/>
      <c r="I5" s="77"/>
      <c r="J5" s="77"/>
      <c r="K5" s="77"/>
    </row>
    <row r="6" spans="1:11" s="68" customFormat="1" ht="19.5" customHeight="1">
      <c r="A6" s="76" t="s">
        <v>1549</v>
      </c>
      <c r="B6" s="77">
        <v>120</v>
      </c>
      <c r="C6" s="78">
        <v>0</v>
      </c>
      <c r="D6" s="79">
        <v>120</v>
      </c>
      <c r="E6" s="79">
        <v>0</v>
      </c>
      <c r="F6" s="77"/>
      <c r="G6" s="77"/>
      <c r="H6" s="77"/>
      <c r="I6" s="77"/>
      <c r="J6" s="77"/>
      <c r="K6" s="77"/>
    </row>
    <row r="7" spans="1:11" s="68" customFormat="1" ht="19.5" customHeight="1">
      <c r="A7" s="76" t="s">
        <v>1550</v>
      </c>
      <c r="B7" s="77">
        <v>14850</v>
      </c>
      <c r="C7" s="78">
        <v>2304</v>
      </c>
      <c r="D7" s="79">
        <v>11164</v>
      </c>
      <c r="E7" s="79">
        <v>1382</v>
      </c>
      <c r="F7" s="77"/>
      <c r="G7" s="77"/>
      <c r="H7" s="77"/>
      <c r="I7" s="77"/>
      <c r="J7" s="77"/>
      <c r="K7" s="77"/>
    </row>
    <row r="8" spans="1:11" s="68" customFormat="1" ht="19.5" customHeight="1">
      <c r="A8" s="76" t="s">
        <v>1551</v>
      </c>
      <c r="B8" s="77">
        <v>35430</v>
      </c>
      <c r="C8" s="78">
        <v>17714</v>
      </c>
      <c r="D8" s="79">
        <v>7456</v>
      </c>
      <c r="E8" s="79">
        <v>10260</v>
      </c>
      <c r="F8" s="77"/>
      <c r="G8" s="77"/>
      <c r="H8" s="77"/>
      <c r="I8" s="77"/>
      <c r="J8" s="77"/>
      <c r="K8" s="77"/>
    </row>
    <row r="9" spans="1:11" s="68" customFormat="1" ht="19.5" customHeight="1">
      <c r="A9" s="76" t="s">
        <v>1552</v>
      </c>
      <c r="B9" s="77">
        <v>2830</v>
      </c>
      <c r="C9" s="78">
        <v>102</v>
      </c>
      <c r="D9" s="79">
        <v>2677</v>
      </c>
      <c r="E9" s="79">
        <v>51</v>
      </c>
      <c r="F9" s="77"/>
      <c r="G9" s="77"/>
      <c r="H9" s="77"/>
      <c r="I9" s="77"/>
      <c r="J9" s="77"/>
      <c r="K9" s="77"/>
    </row>
    <row r="10" spans="1:11" s="68" customFormat="1" ht="19.5" customHeight="1">
      <c r="A10" s="76" t="s">
        <v>1553</v>
      </c>
      <c r="B10" s="77">
        <v>3230</v>
      </c>
      <c r="C10" s="78">
        <v>593</v>
      </c>
      <c r="D10" s="79">
        <v>2333</v>
      </c>
      <c r="E10" s="79">
        <v>304</v>
      </c>
      <c r="F10" s="77"/>
      <c r="G10" s="77"/>
      <c r="H10" s="77"/>
      <c r="I10" s="77"/>
      <c r="J10" s="77"/>
      <c r="K10" s="77"/>
    </row>
    <row r="11" spans="1:11" s="68" customFormat="1" ht="19.5" customHeight="1">
      <c r="A11" s="76" t="s">
        <v>1554</v>
      </c>
      <c r="B11" s="77">
        <v>39060</v>
      </c>
      <c r="C11" s="78">
        <v>7297</v>
      </c>
      <c r="D11" s="79">
        <v>11607</v>
      </c>
      <c r="E11" s="79">
        <v>20156</v>
      </c>
      <c r="F11" s="77"/>
      <c r="G11" s="77"/>
      <c r="H11" s="77"/>
      <c r="I11" s="77"/>
      <c r="J11" s="77"/>
      <c r="K11" s="77"/>
    </row>
    <row r="12" spans="1:11" s="68" customFormat="1" ht="19.5" customHeight="1">
      <c r="A12" s="76" t="s">
        <v>1555</v>
      </c>
      <c r="B12" s="77">
        <v>5760</v>
      </c>
      <c r="C12" s="78">
        <v>1372</v>
      </c>
      <c r="D12" s="79">
        <v>3632</v>
      </c>
      <c r="E12" s="79">
        <v>756</v>
      </c>
      <c r="F12" s="77"/>
      <c r="G12" s="77"/>
      <c r="H12" s="77"/>
      <c r="I12" s="77"/>
      <c r="J12" s="77"/>
      <c r="K12" s="77"/>
    </row>
    <row r="13" spans="1:11" s="68" customFormat="1" ht="19.5" customHeight="1">
      <c r="A13" s="76" t="s">
        <v>1556</v>
      </c>
      <c r="B13" s="77">
        <v>990</v>
      </c>
      <c r="C13" s="78">
        <v>532</v>
      </c>
      <c r="D13" s="79">
        <v>154</v>
      </c>
      <c r="E13" s="79">
        <v>304</v>
      </c>
      <c r="F13" s="77"/>
      <c r="G13" s="77"/>
      <c r="H13" s="77"/>
      <c r="I13" s="77"/>
      <c r="J13" s="77"/>
      <c r="K13" s="77"/>
    </row>
    <row r="14" spans="1:11" s="68" customFormat="1" ht="19.5" customHeight="1">
      <c r="A14" s="76" t="s">
        <v>1557</v>
      </c>
      <c r="B14" s="77">
        <v>75120</v>
      </c>
      <c r="C14" s="78">
        <v>3472</v>
      </c>
      <c r="D14" s="79">
        <v>68790</v>
      </c>
      <c r="E14" s="80">
        <v>2858</v>
      </c>
      <c r="F14" s="77"/>
      <c r="G14" s="77"/>
      <c r="H14" s="77"/>
      <c r="I14" s="77"/>
      <c r="J14" s="77"/>
      <c r="K14" s="77"/>
    </row>
    <row r="15" spans="1:11" s="68" customFormat="1" ht="19.5" customHeight="1">
      <c r="A15" s="76" t="s">
        <v>1558</v>
      </c>
      <c r="B15" s="77">
        <v>3080</v>
      </c>
      <c r="C15" s="78">
        <v>1237</v>
      </c>
      <c r="D15" s="79">
        <v>912</v>
      </c>
      <c r="E15" s="79">
        <v>931</v>
      </c>
      <c r="F15" s="77"/>
      <c r="G15" s="77"/>
      <c r="H15" s="77"/>
      <c r="I15" s="77"/>
      <c r="J15" s="77"/>
      <c r="K15" s="77"/>
    </row>
    <row r="16" spans="1:11" s="68" customFormat="1" ht="19.5" customHeight="1">
      <c r="A16" s="76" t="s">
        <v>1559</v>
      </c>
      <c r="B16" s="77">
        <v>0</v>
      </c>
      <c r="C16" s="77"/>
      <c r="D16" s="77"/>
      <c r="E16" s="77"/>
      <c r="F16" s="77"/>
      <c r="G16" s="77"/>
      <c r="H16" s="77"/>
      <c r="I16" s="77"/>
      <c r="J16" s="77"/>
      <c r="K16" s="77"/>
    </row>
    <row r="17" spans="1:11" s="68" customFormat="1" ht="19.5" customHeight="1">
      <c r="A17" s="81" t="s">
        <v>1560</v>
      </c>
      <c r="B17" s="77">
        <v>500</v>
      </c>
      <c r="C17" s="78">
        <v>169</v>
      </c>
      <c r="D17" s="79">
        <v>249</v>
      </c>
      <c r="E17" s="79">
        <v>82</v>
      </c>
      <c r="F17" s="77"/>
      <c r="G17" s="77"/>
      <c r="H17" s="77"/>
      <c r="I17" s="77"/>
      <c r="J17" s="77"/>
      <c r="K17" s="77"/>
    </row>
    <row r="18" spans="1:11" s="68" customFormat="1" ht="19.5" customHeight="1">
      <c r="A18" s="81" t="s">
        <v>1561</v>
      </c>
      <c r="B18" s="77">
        <v>650</v>
      </c>
      <c r="C18" s="78">
        <v>257</v>
      </c>
      <c r="D18" s="79">
        <v>245</v>
      </c>
      <c r="E18" s="79">
        <v>148</v>
      </c>
      <c r="F18" s="77"/>
      <c r="G18" s="77"/>
      <c r="H18" s="77"/>
      <c r="I18" s="77"/>
      <c r="J18" s="77"/>
      <c r="K18" s="77"/>
    </row>
    <row r="19" spans="1:11" s="68" customFormat="1" ht="19.5" customHeight="1">
      <c r="A19" s="82" t="s">
        <v>1562</v>
      </c>
      <c r="B19" s="77">
        <v>0</v>
      </c>
      <c r="C19" s="77"/>
      <c r="D19" s="77"/>
      <c r="E19" s="77"/>
      <c r="F19" s="77"/>
      <c r="G19" s="77"/>
      <c r="H19" s="77"/>
      <c r="I19" s="77"/>
      <c r="J19" s="77"/>
      <c r="K19" s="77"/>
    </row>
    <row r="20" spans="1:11" s="68" customFormat="1" ht="19.5" customHeight="1">
      <c r="A20" s="81" t="s">
        <v>1563</v>
      </c>
      <c r="B20" s="77">
        <v>0</v>
      </c>
      <c r="C20" s="77"/>
      <c r="D20" s="77"/>
      <c r="E20" s="77"/>
      <c r="F20" s="77"/>
      <c r="G20" s="77"/>
      <c r="H20" s="77"/>
      <c r="I20" s="77"/>
      <c r="J20" s="77"/>
      <c r="K20" s="77"/>
    </row>
    <row r="21" spans="1:11" s="68" customFormat="1" ht="19.5" customHeight="1">
      <c r="A21" s="81" t="s">
        <v>1564</v>
      </c>
      <c r="B21" s="77">
        <v>0</v>
      </c>
      <c r="C21" s="77"/>
      <c r="D21" s="77"/>
      <c r="E21" s="77"/>
      <c r="F21" s="77"/>
      <c r="G21" s="77"/>
      <c r="H21" s="77"/>
      <c r="I21" s="77"/>
      <c r="J21" s="77"/>
      <c r="K21" s="77"/>
    </row>
    <row r="22" spans="1:11" s="68" customFormat="1" ht="19.5" customHeight="1">
      <c r="A22" s="81" t="s">
        <v>1565</v>
      </c>
      <c r="B22" s="77">
        <v>0</v>
      </c>
      <c r="C22" s="77"/>
      <c r="D22" s="77"/>
      <c r="E22" s="77"/>
      <c r="F22" s="77"/>
      <c r="G22" s="77"/>
      <c r="H22" s="77"/>
      <c r="I22" s="77"/>
      <c r="J22" s="77"/>
      <c r="K22" s="77"/>
    </row>
    <row r="23" spans="1:11" s="68" customFormat="1" ht="19.5" customHeight="1">
      <c r="A23" s="81" t="s">
        <v>1566</v>
      </c>
      <c r="B23" s="77">
        <v>0</v>
      </c>
      <c r="C23" s="77"/>
      <c r="D23" s="77"/>
      <c r="E23" s="77"/>
      <c r="F23" s="77"/>
      <c r="G23" s="77"/>
      <c r="H23" s="77"/>
      <c r="I23" s="77"/>
      <c r="J23" s="77"/>
      <c r="K23" s="77"/>
    </row>
    <row r="24" spans="1:11" s="68" customFormat="1" ht="19.5" customHeight="1">
      <c r="A24" s="82" t="s">
        <v>1567</v>
      </c>
      <c r="B24" s="77">
        <v>6000</v>
      </c>
      <c r="C24" s="77"/>
      <c r="D24" s="77"/>
      <c r="E24" s="77"/>
      <c r="F24" s="77"/>
      <c r="G24" s="77"/>
      <c r="H24" s="77"/>
      <c r="I24" s="77"/>
      <c r="J24" s="77"/>
      <c r="K24" s="78">
        <v>6000</v>
      </c>
    </row>
    <row r="25" spans="1:11" s="68" customFormat="1" ht="19.5" customHeight="1">
      <c r="A25" s="81" t="s">
        <v>1568</v>
      </c>
      <c r="B25" s="77">
        <v>0</v>
      </c>
      <c r="C25" s="77"/>
      <c r="D25" s="77"/>
      <c r="E25" s="77"/>
      <c r="F25" s="77"/>
      <c r="G25" s="77"/>
      <c r="H25" s="77"/>
      <c r="I25" s="77"/>
      <c r="J25" s="77"/>
      <c r="K25" s="77"/>
    </row>
    <row r="26" spans="1:11" s="68" customFormat="1" ht="19.5" customHeight="1">
      <c r="A26" s="76" t="s">
        <v>1569</v>
      </c>
      <c r="B26" s="77">
        <v>2000</v>
      </c>
      <c r="C26" s="78">
        <v>2000</v>
      </c>
      <c r="D26" s="77"/>
      <c r="E26" s="77"/>
      <c r="F26" s="77"/>
      <c r="G26" s="77"/>
      <c r="H26" s="77"/>
      <c r="I26" s="77"/>
      <c r="J26" s="77"/>
      <c r="K26" s="77"/>
    </row>
    <row r="27" spans="1:11" s="68" customFormat="1" ht="19.5" customHeight="1">
      <c r="A27" s="76"/>
      <c r="B27" s="77">
        <v>0</v>
      </c>
      <c r="C27" s="77"/>
      <c r="D27" s="77"/>
      <c r="E27" s="77"/>
      <c r="F27" s="77"/>
      <c r="G27" s="77"/>
      <c r="H27" s="77"/>
      <c r="I27" s="77"/>
      <c r="J27" s="77"/>
      <c r="K27" s="77"/>
    </row>
    <row r="28" spans="1:11" s="68" customFormat="1" ht="19.5" customHeight="1">
      <c r="A28" s="76" t="s">
        <v>925</v>
      </c>
      <c r="B28" s="77">
        <v>41712</v>
      </c>
      <c r="C28" s="77"/>
      <c r="D28" s="77"/>
      <c r="E28" s="77"/>
      <c r="F28" s="77"/>
      <c r="G28" s="77"/>
      <c r="H28" s="77"/>
      <c r="I28" s="77"/>
      <c r="J28" s="77"/>
      <c r="K28" s="77">
        <v>41712</v>
      </c>
    </row>
    <row r="29" spans="1:11" s="68" customFormat="1" ht="19.5" customHeight="1">
      <c r="A29" s="76"/>
      <c r="B29" s="77">
        <v>0</v>
      </c>
      <c r="C29" s="76"/>
      <c r="D29" s="76"/>
      <c r="E29" s="76"/>
      <c r="F29" s="76"/>
      <c r="G29" s="76"/>
      <c r="H29" s="76"/>
      <c r="I29" s="76"/>
      <c r="J29" s="76"/>
      <c r="K29" s="76"/>
    </row>
    <row r="30" spans="1:11" s="68" customFormat="1" ht="19.5" customHeight="1">
      <c r="A30" s="83" t="s">
        <v>1570</v>
      </c>
      <c r="B30" s="77">
        <v>258612</v>
      </c>
      <c r="C30" s="78">
        <v>48036</v>
      </c>
      <c r="D30" s="78">
        <v>119692</v>
      </c>
      <c r="E30" s="78">
        <v>43172</v>
      </c>
      <c r="F30" s="78"/>
      <c r="G30" s="78"/>
      <c r="H30" s="78"/>
      <c r="I30" s="78"/>
      <c r="J30" s="78"/>
      <c r="K30" s="78">
        <v>47712</v>
      </c>
    </row>
  </sheetData>
  <sheetProtection/>
  <mergeCells count="1">
    <mergeCell ref="A1:K1"/>
  </mergeCells>
  <printOptions horizontalCentered="1"/>
  <pageMargins left="0.5905511811023622" right="0.5905511811023622" top="0.9999999849815068" bottom="0.9999999849815068" header="0.4999999924907534" footer="0.4999999924907534"/>
  <pageSetup horizontalDpi="1200" verticalDpi="12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E21" sqref="E21"/>
    </sheetView>
  </sheetViews>
  <sheetFormatPr defaultColWidth="9.33203125" defaultRowHeight="11.25"/>
  <cols>
    <col min="1" max="1" width="19.66015625" style="2" customWidth="1"/>
    <col min="2" max="2" width="24.16015625" style="2" customWidth="1"/>
    <col min="3" max="3" width="17.5" style="2" bestFit="1" customWidth="1"/>
    <col min="4" max="4" width="29.66015625" style="2" customWidth="1"/>
    <col min="5" max="5" width="30.5" style="2" customWidth="1"/>
    <col min="6" max="6" width="34.33203125" style="2" customWidth="1"/>
    <col min="7" max="7" width="34.16015625" style="2" customWidth="1"/>
    <col min="8" max="16384" width="9.33203125" style="2" customWidth="1"/>
  </cols>
  <sheetData>
    <row r="1" spans="1:8" ht="54" customHeight="1">
      <c r="A1" s="37" t="s">
        <v>999</v>
      </c>
      <c r="B1" s="37"/>
      <c r="C1" s="37"/>
      <c r="D1" s="37"/>
      <c r="E1" s="37"/>
      <c r="F1" s="37"/>
      <c r="G1" s="37"/>
      <c r="H1" s="10"/>
    </row>
    <row r="2" spans="1:7" ht="18.75">
      <c r="A2" s="4"/>
      <c r="B2" s="4"/>
      <c r="C2" s="4"/>
      <c r="D2" s="4"/>
      <c r="E2" s="4"/>
      <c r="F2" s="4"/>
      <c r="G2" s="4" t="s">
        <v>31</v>
      </c>
    </row>
    <row r="3" spans="1:7" ht="45.75" customHeight="1">
      <c r="A3" s="35" t="s">
        <v>62</v>
      </c>
      <c r="B3" s="36"/>
      <c r="C3" s="36"/>
      <c r="D3" s="36"/>
      <c r="E3" s="36"/>
      <c r="F3" s="36"/>
      <c r="G3" s="38"/>
    </row>
    <row r="4" spans="1:7" ht="43.5" customHeight="1">
      <c r="A4" s="11" t="s">
        <v>19</v>
      </c>
      <c r="B4" s="11" t="s">
        <v>61</v>
      </c>
      <c r="C4" s="11" t="s">
        <v>60</v>
      </c>
      <c r="D4" s="35" t="s">
        <v>59</v>
      </c>
      <c r="E4" s="36"/>
      <c r="F4" s="36"/>
      <c r="G4" s="11" t="s">
        <v>998</v>
      </c>
    </row>
    <row r="5" spans="1:7" ht="39.75" customHeight="1">
      <c r="A5" s="3"/>
      <c r="B5" s="3"/>
      <c r="C5" s="3"/>
      <c r="D5" s="11" t="s">
        <v>58</v>
      </c>
      <c r="E5" s="11" t="s">
        <v>1003</v>
      </c>
      <c r="F5" s="11" t="s">
        <v>1002</v>
      </c>
      <c r="G5" s="3"/>
    </row>
    <row r="6" spans="1:7" ht="39.75" customHeight="1">
      <c r="A6" s="3">
        <v>1062.51</v>
      </c>
      <c r="B6" s="3">
        <v>0</v>
      </c>
      <c r="C6" s="3">
        <v>26.7</v>
      </c>
      <c r="D6" s="3">
        <v>1035.81</v>
      </c>
      <c r="E6" s="3">
        <v>883.43</v>
      </c>
      <c r="F6" s="3">
        <v>152.38</v>
      </c>
      <c r="G6" s="3">
        <v>0</v>
      </c>
    </row>
    <row r="10" ht="13.5">
      <c r="A10" s="5"/>
    </row>
  </sheetData>
  <sheetProtection/>
  <mergeCells count="3">
    <mergeCell ref="D4:F4"/>
    <mergeCell ref="A1:G1"/>
    <mergeCell ref="A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3"/>
  <sheetViews>
    <sheetView showGridLines="0" showZeros="0" zoomScalePageLayoutView="0" workbookViewId="0" topLeftCell="A1">
      <selection activeCell="J20" sqref="J20"/>
    </sheetView>
  </sheetViews>
  <sheetFormatPr defaultColWidth="9.16015625" defaultRowHeight="12.75" customHeight="1"/>
  <cols>
    <col min="1" max="1" width="5" style="9" bestFit="1" customWidth="1"/>
    <col min="2" max="3" width="4" style="9" bestFit="1" customWidth="1"/>
    <col min="4" max="4" width="53.5" style="9" bestFit="1" customWidth="1"/>
    <col min="5" max="20" width="9.16015625" style="9" customWidth="1"/>
    <col min="21" max="21" width="13.5" style="9" customWidth="1"/>
    <col min="22" max="16384" width="9.16015625" style="9" customWidth="1"/>
  </cols>
  <sheetData>
    <row r="1" spans="1:33" ht="52.5" customHeight="1">
      <c r="A1" s="39" t="s">
        <v>1004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</row>
    <row r="2" spans="1:33" ht="24" customHeight="1">
      <c r="A2" s="12" t="s">
        <v>984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 t="s">
        <v>31</v>
      </c>
      <c r="AG2" s="12"/>
    </row>
    <row r="3" spans="1:33" ht="11.25">
      <c r="A3" s="1" t="s">
        <v>76</v>
      </c>
      <c r="B3" s="1"/>
      <c r="C3" s="1"/>
      <c r="D3" s="43" t="s">
        <v>924</v>
      </c>
      <c r="E3" s="43" t="s">
        <v>1005</v>
      </c>
      <c r="F3" s="43" t="s">
        <v>75</v>
      </c>
      <c r="G3" s="40" t="s">
        <v>983</v>
      </c>
      <c r="H3" s="41"/>
      <c r="I3" s="41"/>
      <c r="J3" s="42"/>
      <c r="K3" s="43" t="s">
        <v>1006</v>
      </c>
      <c r="L3" s="40" t="s">
        <v>1571</v>
      </c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2"/>
      <c r="Y3" s="43" t="s">
        <v>982</v>
      </c>
      <c r="Z3" s="40" t="s">
        <v>74</v>
      </c>
      <c r="AA3" s="41"/>
      <c r="AB3" s="42"/>
      <c r="AC3" s="40" t="s">
        <v>1007</v>
      </c>
      <c r="AD3" s="41"/>
      <c r="AE3" s="41"/>
      <c r="AF3" s="41"/>
      <c r="AG3" s="42"/>
    </row>
    <row r="4" spans="1:33" ht="11.25">
      <c r="A4" s="43" t="s">
        <v>981</v>
      </c>
      <c r="B4" s="43" t="s">
        <v>980</v>
      </c>
      <c r="C4" s="43" t="s">
        <v>979</v>
      </c>
      <c r="D4" s="44"/>
      <c r="E4" s="44"/>
      <c r="F4" s="44"/>
      <c r="G4" s="43" t="s">
        <v>58</v>
      </c>
      <c r="H4" s="43" t="s">
        <v>1008</v>
      </c>
      <c r="I4" s="43" t="s">
        <v>1009</v>
      </c>
      <c r="J4" s="43" t="s">
        <v>1010</v>
      </c>
      <c r="K4" s="44"/>
      <c r="L4" s="43" t="s">
        <v>58</v>
      </c>
      <c r="M4" s="43" t="s">
        <v>1572</v>
      </c>
      <c r="N4" s="43" t="s">
        <v>1573</v>
      </c>
      <c r="O4" s="43" t="s">
        <v>978</v>
      </c>
      <c r="P4" s="43" t="s">
        <v>976</v>
      </c>
      <c r="Q4" s="43" t="s">
        <v>977</v>
      </c>
      <c r="R4" s="40" t="s">
        <v>1011</v>
      </c>
      <c r="S4" s="41"/>
      <c r="T4" s="42"/>
      <c r="U4" s="40" t="s">
        <v>1012</v>
      </c>
      <c r="V4" s="41"/>
      <c r="W4" s="42"/>
      <c r="X4" s="43" t="s">
        <v>1013</v>
      </c>
      <c r="Y4" s="44"/>
      <c r="Z4" s="43" t="s">
        <v>58</v>
      </c>
      <c r="AA4" s="43" t="s">
        <v>1014</v>
      </c>
      <c r="AB4" s="43" t="s">
        <v>1015</v>
      </c>
      <c r="AC4" s="43" t="s">
        <v>58</v>
      </c>
      <c r="AD4" s="43" t="s">
        <v>1016</v>
      </c>
      <c r="AE4" s="43" t="s">
        <v>1017</v>
      </c>
      <c r="AF4" s="43" t="s">
        <v>1018</v>
      </c>
      <c r="AG4" s="43" t="s">
        <v>1019</v>
      </c>
    </row>
    <row r="5" spans="1:33" ht="11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1" t="s">
        <v>58</v>
      </c>
      <c r="S5" s="1" t="s">
        <v>1020</v>
      </c>
      <c r="T5" s="1" t="s">
        <v>1021</v>
      </c>
      <c r="U5" s="1" t="s">
        <v>58</v>
      </c>
      <c r="V5" s="1" t="s">
        <v>1022</v>
      </c>
      <c r="W5" s="1" t="s">
        <v>1023</v>
      </c>
      <c r="X5" s="45"/>
      <c r="Y5" s="45"/>
      <c r="Z5" s="45"/>
      <c r="AA5" s="45"/>
      <c r="AB5" s="45"/>
      <c r="AC5" s="45"/>
      <c r="AD5" s="45"/>
      <c r="AE5" s="45"/>
      <c r="AF5" s="45"/>
      <c r="AG5" s="45"/>
    </row>
    <row r="6" spans="1:33" ht="11.25">
      <c r="A6" s="1" t="s">
        <v>39</v>
      </c>
      <c r="B6" s="1" t="s">
        <v>39</v>
      </c>
      <c r="C6" s="1" t="s">
        <v>39</v>
      </c>
      <c r="D6" s="1" t="s">
        <v>39</v>
      </c>
      <c r="E6" s="1">
        <v>1</v>
      </c>
      <c r="F6" s="1">
        <f aca="true" t="shared" si="0" ref="F6:N6">E6+1</f>
        <v>2</v>
      </c>
      <c r="G6" s="1">
        <f t="shared" si="0"/>
        <v>3</v>
      </c>
      <c r="H6" s="1">
        <f t="shared" si="0"/>
        <v>4</v>
      </c>
      <c r="I6" s="1">
        <f t="shared" si="0"/>
        <v>5</v>
      </c>
      <c r="J6" s="1">
        <f t="shared" si="0"/>
        <v>6</v>
      </c>
      <c r="K6" s="1">
        <f t="shared" si="0"/>
        <v>7</v>
      </c>
      <c r="L6" s="1">
        <f t="shared" si="0"/>
        <v>8</v>
      </c>
      <c r="M6" s="1">
        <f t="shared" si="0"/>
        <v>9</v>
      </c>
      <c r="N6" s="1">
        <f t="shared" si="0"/>
        <v>10</v>
      </c>
      <c r="O6" s="1">
        <f>M6+1</f>
        <v>10</v>
      </c>
      <c r="P6" s="1">
        <f aca="true" t="shared" si="1" ref="P6:AB6">O6+1</f>
        <v>11</v>
      </c>
      <c r="Q6" s="1">
        <f t="shared" si="1"/>
        <v>12</v>
      </c>
      <c r="R6" s="1">
        <f t="shared" si="1"/>
        <v>13</v>
      </c>
      <c r="S6" s="1">
        <f t="shared" si="1"/>
        <v>14</v>
      </c>
      <c r="T6" s="1">
        <f t="shared" si="1"/>
        <v>15</v>
      </c>
      <c r="U6" s="1">
        <f t="shared" si="1"/>
        <v>16</v>
      </c>
      <c r="V6" s="1">
        <f t="shared" si="1"/>
        <v>17</v>
      </c>
      <c r="W6" s="1">
        <f t="shared" si="1"/>
        <v>18</v>
      </c>
      <c r="X6" s="1">
        <f t="shared" si="1"/>
        <v>19</v>
      </c>
      <c r="Y6" s="1">
        <f t="shared" si="1"/>
        <v>20</v>
      </c>
      <c r="Z6" s="1">
        <f t="shared" si="1"/>
        <v>21</v>
      </c>
      <c r="AA6" s="1">
        <f t="shared" si="1"/>
        <v>22</v>
      </c>
      <c r="AB6" s="1">
        <f t="shared" si="1"/>
        <v>23</v>
      </c>
      <c r="AC6" s="1">
        <f>Z6+1</f>
        <v>22</v>
      </c>
      <c r="AD6" s="1">
        <f>AC6+1</f>
        <v>23</v>
      </c>
      <c r="AE6" s="1">
        <f>AD6+1</f>
        <v>24</v>
      </c>
      <c r="AF6" s="1">
        <f>AE6+1</f>
        <v>25</v>
      </c>
      <c r="AG6" s="1">
        <f>AF6+1</f>
        <v>26</v>
      </c>
    </row>
    <row r="7" spans="1:33" ht="11.25">
      <c r="A7" s="1"/>
      <c r="B7" s="1"/>
      <c r="C7" s="1"/>
      <c r="D7" s="1" t="s">
        <v>19</v>
      </c>
      <c r="E7" s="1">
        <v>45949.36</v>
      </c>
      <c r="F7" s="1">
        <v>12730.45</v>
      </c>
      <c r="G7" s="1">
        <v>7848.869999999998</v>
      </c>
      <c r="H7" s="1">
        <v>4339.529999999995</v>
      </c>
      <c r="I7" s="1">
        <v>3481.75</v>
      </c>
      <c r="J7" s="1">
        <v>27.59</v>
      </c>
      <c r="K7" s="1">
        <v>632.29</v>
      </c>
      <c r="L7" s="1">
        <v>14838.79</v>
      </c>
      <c r="M7" s="1">
        <v>6237.74</v>
      </c>
      <c r="N7" s="1">
        <v>2495.06</v>
      </c>
      <c r="O7" s="1">
        <v>459.24</v>
      </c>
      <c r="P7" s="1">
        <v>114.93</v>
      </c>
      <c r="Q7" s="1">
        <v>249.5800000000002</v>
      </c>
      <c r="R7" s="1">
        <v>3401.85</v>
      </c>
      <c r="S7" s="1">
        <v>2806.98</v>
      </c>
      <c r="T7" s="1">
        <v>594.87</v>
      </c>
      <c r="U7" s="1">
        <v>755.9099999999997</v>
      </c>
      <c r="V7" s="1">
        <v>623.7099999999994</v>
      </c>
      <c r="W7" s="1">
        <v>132.2</v>
      </c>
      <c r="X7" s="1">
        <v>1124.48</v>
      </c>
      <c r="Y7" s="1">
        <v>200.11</v>
      </c>
      <c r="Z7" s="1">
        <v>9575.95</v>
      </c>
      <c r="AA7" s="1">
        <v>6494.639999999998</v>
      </c>
      <c r="AB7" s="1">
        <v>3081.31</v>
      </c>
      <c r="AC7" s="1">
        <v>122.9</v>
      </c>
      <c r="AD7" s="1">
        <v>0</v>
      </c>
      <c r="AE7" s="1">
        <v>29.99999999999998</v>
      </c>
      <c r="AF7" s="1">
        <v>92.89999999999996</v>
      </c>
      <c r="AG7" s="1">
        <v>0</v>
      </c>
    </row>
    <row r="8" spans="1:33" ht="11.25">
      <c r="A8" s="1" t="s">
        <v>975</v>
      </c>
      <c r="B8" s="1"/>
      <c r="C8" s="1"/>
      <c r="D8" s="1" t="s">
        <v>13</v>
      </c>
      <c r="E8" s="1">
        <v>10942.55</v>
      </c>
      <c r="F8" s="1">
        <v>2858.39</v>
      </c>
      <c r="G8" s="1">
        <v>3335.67</v>
      </c>
      <c r="H8" s="1">
        <v>1344.58</v>
      </c>
      <c r="I8" s="1">
        <v>1991.09</v>
      </c>
      <c r="J8" s="1">
        <v>0</v>
      </c>
      <c r="K8" s="1">
        <v>238.19</v>
      </c>
      <c r="L8" s="1">
        <v>3328.179999999998</v>
      </c>
      <c r="M8" s="1">
        <v>1496.36</v>
      </c>
      <c r="N8" s="1">
        <v>598.49</v>
      </c>
      <c r="O8" s="1">
        <v>56.57</v>
      </c>
      <c r="P8" s="1">
        <v>14.28</v>
      </c>
      <c r="Q8" s="1">
        <v>59.89</v>
      </c>
      <c r="R8" s="1">
        <v>722.1699999999996</v>
      </c>
      <c r="S8" s="1">
        <v>673.3499999999997</v>
      </c>
      <c r="T8" s="1">
        <v>48.82</v>
      </c>
      <c r="U8" s="1">
        <v>160.44</v>
      </c>
      <c r="V8" s="1">
        <v>149.59</v>
      </c>
      <c r="W8" s="1">
        <v>10.85</v>
      </c>
      <c r="X8" s="1">
        <v>219.98</v>
      </c>
      <c r="Y8" s="1">
        <v>98.53</v>
      </c>
      <c r="Z8" s="1">
        <v>1049.42</v>
      </c>
      <c r="AA8" s="1">
        <v>721.47</v>
      </c>
      <c r="AB8" s="1">
        <v>327.95</v>
      </c>
      <c r="AC8" s="1">
        <v>34.17</v>
      </c>
      <c r="AD8" s="1">
        <v>0</v>
      </c>
      <c r="AE8" s="1">
        <v>8.88</v>
      </c>
      <c r="AF8" s="1">
        <v>25.29</v>
      </c>
      <c r="AG8" s="1">
        <v>0</v>
      </c>
    </row>
    <row r="9" spans="1:33" ht="11.25">
      <c r="A9" s="1"/>
      <c r="B9" s="1" t="s">
        <v>930</v>
      </c>
      <c r="C9" s="1"/>
      <c r="D9" s="1" t="s">
        <v>4</v>
      </c>
      <c r="E9" s="1">
        <v>111.7</v>
      </c>
      <c r="F9" s="1">
        <v>34.94</v>
      </c>
      <c r="G9" s="1">
        <v>40.48</v>
      </c>
      <c r="H9" s="1">
        <v>8.8</v>
      </c>
      <c r="I9" s="1">
        <v>31.68</v>
      </c>
      <c r="J9" s="1">
        <v>0</v>
      </c>
      <c r="K9" s="1">
        <v>2.91</v>
      </c>
      <c r="L9" s="1">
        <v>33.13</v>
      </c>
      <c r="M9" s="1">
        <v>15.67</v>
      </c>
      <c r="N9" s="1">
        <v>6.27</v>
      </c>
      <c r="O9" s="1">
        <v>0</v>
      </c>
      <c r="P9" s="1">
        <v>0</v>
      </c>
      <c r="Q9" s="1">
        <v>0.63</v>
      </c>
      <c r="R9" s="1">
        <v>7.05</v>
      </c>
      <c r="S9" s="1">
        <v>7.05</v>
      </c>
      <c r="T9" s="1">
        <v>0</v>
      </c>
      <c r="U9" s="1">
        <v>1.57</v>
      </c>
      <c r="V9" s="1">
        <v>1.57</v>
      </c>
      <c r="W9" s="1">
        <v>0</v>
      </c>
      <c r="X9" s="1">
        <v>1.94</v>
      </c>
      <c r="Y9" s="1">
        <v>0</v>
      </c>
      <c r="Z9" s="1">
        <v>0</v>
      </c>
      <c r="AA9" s="1">
        <v>0</v>
      </c>
      <c r="AB9" s="1">
        <v>0</v>
      </c>
      <c r="AC9" s="1">
        <v>0.24</v>
      </c>
      <c r="AD9" s="1">
        <v>0</v>
      </c>
      <c r="AE9" s="1">
        <v>0</v>
      </c>
      <c r="AF9" s="1">
        <v>0.24</v>
      </c>
      <c r="AG9" s="1">
        <v>0</v>
      </c>
    </row>
    <row r="10" spans="1:33" ht="11.25">
      <c r="A10" s="1"/>
      <c r="B10" s="1"/>
      <c r="C10" s="1" t="s">
        <v>930</v>
      </c>
      <c r="D10" s="1" t="s">
        <v>1452</v>
      </c>
      <c r="E10" s="1">
        <v>111.7</v>
      </c>
      <c r="F10" s="1">
        <v>34.94</v>
      </c>
      <c r="G10" s="1">
        <v>40.48</v>
      </c>
      <c r="H10" s="1">
        <v>8.8</v>
      </c>
      <c r="I10" s="1">
        <v>31.68</v>
      </c>
      <c r="J10" s="1">
        <v>0</v>
      </c>
      <c r="K10" s="1">
        <v>2.91</v>
      </c>
      <c r="L10" s="1">
        <v>33.13</v>
      </c>
      <c r="M10" s="1">
        <v>15.67</v>
      </c>
      <c r="N10" s="1">
        <v>6.27</v>
      </c>
      <c r="O10" s="1">
        <v>0</v>
      </c>
      <c r="P10" s="1">
        <v>0</v>
      </c>
      <c r="Q10" s="1">
        <v>0.63</v>
      </c>
      <c r="R10" s="1">
        <v>7.05</v>
      </c>
      <c r="S10" s="1">
        <v>7.05</v>
      </c>
      <c r="T10" s="1">
        <v>0</v>
      </c>
      <c r="U10" s="1">
        <v>1.57</v>
      </c>
      <c r="V10" s="1">
        <v>1.57</v>
      </c>
      <c r="W10" s="1">
        <v>0</v>
      </c>
      <c r="X10" s="1">
        <v>1.94</v>
      </c>
      <c r="Y10" s="1">
        <v>0</v>
      </c>
      <c r="Z10" s="1">
        <v>0</v>
      </c>
      <c r="AA10" s="1">
        <v>0</v>
      </c>
      <c r="AB10" s="1">
        <v>0</v>
      </c>
      <c r="AC10" s="1">
        <v>0.24</v>
      </c>
      <c r="AD10" s="1">
        <v>0</v>
      </c>
      <c r="AE10" s="1">
        <v>0</v>
      </c>
      <c r="AF10" s="1">
        <v>0.24</v>
      </c>
      <c r="AG10" s="1">
        <v>0</v>
      </c>
    </row>
    <row r="11" spans="1:33" ht="11.25">
      <c r="A11" s="1"/>
      <c r="B11" s="1" t="s">
        <v>931</v>
      </c>
      <c r="C11" s="1"/>
      <c r="D11" s="1" t="s">
        <v>56</v>
      </c>
      <c r="E11" s="1">
        <v>118.43</v>
      </c>
      <c r="F11" s="1">
        <v>38.26</v>
      </c>
      <c r="G11" s="1">
        <v>41.71</v>
      </c>
      <c r="H11" s="1">
        <v>9.33</v>
      </c>
      <c r="I11" s="1">
        <v>32.38</v>
      </c>
      <c r="J11" s="1">
        <v>0</v>
      </c>
      <c r="K11" s="1">
        <v>3.19</v>
      </c>
      <c r="L11" s="1">
        <v>35.03</v>
      </c>
      <c r="M11" s="1">
        <v>16.63</v>
      </c>
      <c r="N11" s="1">
        <v>6.65</v>
      </c>
      <c r="O11" s="1">
        <v>0</v>
      </c>
      <c r="P11" s="1">
        <v>0</v>
      </c>
      <c r="Q11" s="1">
        <v>0.67</v>
      </c>
      <c r="R11" s="1">
        <v>7.48</v>
      </c>
      <c r="S11" s="1">
        <v>7.48</v>
      </c>
      <c r="T11" s="1">
        <v>0</v>
      </c>
      <c r="U11" s="1">
        <v>1.66</v>
      </c>
      <c r="V11" s="1">
        <v>1.66</v>
      </c>
      <c r="W11" s="1">
        <v>0</v>
      </c>
      <c r="X11" s="1">
        <v>1.94</v>
      </c>
      <c r="Y11" s="1">
        <v>0</v>
      </c>
      <c r="Z11" s="1">
        <v>0</v>
      </c>
      <c r="AA11" s="1">
        <v>0</v>
      </c>
      <c r="AB11" s="1">
        <v>0</v>
      </c>
      <c r="AC11" s="1">
        <v>0.24</v>
      </c>
      <c r="AD11" s="1">
        <v>0</v>
      </c>
      <c r="AE11" s="1">
        <v>0</v>
      </c>
      <c r="AF11" s="1">
        <v>0.24</v>
      </c>
      <c r="AG11" s="1">
        <v>0</v>
      </c>
    </row>
    <row r="12" spans="1:33" ht="11.25">
      <c r="A12" s="1"/>
      <c r="B12" s="1"/>
      <c r="C12" s="1" t="s">
        <v>930</v>
      </c>
      <c r="D12" s="1" t="s">
        <v>1453</v>
      </c>
      <c r="E12" s="1">
        <v>118.43</v>
      </c>
      <c r="F12" s="1">
        <v>38.26</v>
      </c>
      <c r="G12" s="1">
        <v>41.71</v>
      </c>
      <c r="H12" s="1">
        <v>9.33</v>
      </c>
      <c r="I12" s="1">
        <v>32.38</v>
      </c>
      <c r="J12" s="1">
        <v>0</v>
      </c>
      <c r="K12" s="1">
        <v>3.19</v>
      </c>
      <c r="L12" s="1">
        <v>35.03</v>
      </c>
      <c r="M12" s="1">
        <v>16.63</v>
      </c>
      <c r="N12" s="1">
        <v>6.65</v>
      </c>
      <c r="O12" s="1">
        <v>0</v>
      </c>
      <c r="P12" s="1">
        <v>0</v>
      </c>
      <c r="Q12" s="1">
        <v>0.67</v>
      </c>
      <c r="R12" s="1">
        <v>7.48</v>
      </c>
      <c r="S12" s="1">
        <v>7.48</v>
      </c>
      <c r="T12" s="1">
        <v>0</v>
      </c>
      <c r="U12" s="1">
        <v>1.66</v>
      </c>
      <c r="V12" s="1">
        <v>1.66</v>
      </c>
      <c r="W12" s="1">
        <v>0</v>
      </c>
      <c r="X12" s="1">
        <v>1.94</v>
      </c>
      <c r="Y12" s="1">
        <v>0</v>
      </c>
      <c r="Z12" s="1">
        <v>0</v>
      </c>
      <c r="AA12" s="1">
        <v>0</v>
      </c>
      <c r="AB12" s="1">
        <v>0</v>
      </c>
      <c r="AC12" s="1">
        <v>0.24</v>
      </c>
      <c r="AD12" s="1">
        <v>0</v>
      </c>
      <c r="AE12" s="1">
        <v>0</v>
      </c>
      <c r="AF12" s="1">
        <v>0.24</v>
      </c>
      <c r="AG12" s="1">
        <v>0</v>
      </c>
    </row>
    <row r="13" spans="1:33" ht="11.25">
      <c r="A13" s="1"/>
      <c r="B13" s="1" t="s">
        <v>935</v>
      </c>
      <c r="C13" s="1"/>
      <c r="D13" s="1" t="s">
        <v>54</v>
      </c>
      <c r="E13" s="1">
        <v>6013.759999999998</v>
      </c>
      <c r="F13" s="1">
        <v>1440.87</v>
      </c>
      <c r="G13" s="1">
        <v>1688.4</v>
      </c>
      <c r="H13" s="1">
        <v>936.87</v>
      </c>
      <c r="I13" s="1">
        <v>751.53</v>
      </c>
      <c r="J13" s="1">
        <v>0</v>
      </c>
      <c r="K13" s="1">
        <v>120.08</v>
      </c>
      <c r="L13" s="1">
        <v>1847.41</v>
      </c>
      <c r="M13" s="1">
        <v>816.48</v>
      </c>
      <c r="N13" s="1">
        <v>326.57</v>
      </c>
      <c r="O13" s="1">
        <v>46.64</v>
      </c>
      <c r="P13" s="1">
        <v>11.81</v>
      </c>
      <c r="Q13" s="1">
        <v>32.69</v>
      </c>
      <c r="R13" s="1">
        <v>403.89</v>
      </c>
      <c r="S13" s="1">
        <v>367.42</v>
      </c>
      <c r="T13" s="1">
        <v>36.47</v>
      </c>
      <c r="U13" s="1">
        <v>89.73</v>
      </c>
      <c r="V13" s="1">
        <v>81.62000000000002</v>
      </c>
      <c r="W13" s="1">
        <v>8.11</v>
      </c>
      <c r="X13" s="1">
        <v>119.6</v>
      </c>
      <c r="Y13" s="1">
        <v>67.78000000000002</v>
      </c>
      <c r="Z13" s="1">
        <v>833.02</v>
      </c>
      <c r="AA13" s="1">
        <v>573.17</v>
      </c>
      <c r="AB13" s="1">
        <v>259.85</v>
      </c>
      <c r="AC13" s="1">
        <v>16.2</v>
      </c>
      <c r="AD13" s="1">
        <v>0</v>
      </c>
      <c r="AE13" s="1">
        <v>3.12</v>
      </c>
      <c r="AF13" s="1">
        <v>13.08</v>
      </c>
      <c r="AG13" s="1">
        <v>0</v>
      </c>
    </row>
    <row r="14" spans="1:33" ht="11.25">
      <c r="A14" s="1"/>
      <c r="B14" s="1"/>
      <c r="C14" s="1" t="s">
        <v>930</v>
      </c>
      <c r="D14" s="1" t="s">
        <v>1454</v>
      </c>
      <c r="E14" s="1">
        <v>2516.19</v>
      </c>
      <c r="F14" s="1">
        <v>694.2800000000002</v>
      </c>
      <c r="G14" s="1">
        <v>940.66</v>
      </c>
      <c r="H14" s="1">
        <v>212.01</v>
      </c>
      <c r="I14" s="1">
        <v>728.65</v>
      </c>
      <c r="J14" s="1">
        <v>0</v>
      </c>
      <c r="K14" s="1">
        <v>57.88</v>
      </c>
      <c r="L14" s="1">
        <v>778.24</v>
      </c>
      <c r="M14" s="1">
        <v>338.55</v>
      </c>
      <c r="N14" s="1">
        <v>135.43</v>
      </c>
      <c r="O14" s="1">
        <v>0</v>
      </c>
      <c r="P14" s="1">
        <v>0</v>
      </c>
      <c r="Q14" s="1">
        <v>13.56</v>
      </c>
      <c r="R14" s="1">
        <v>185.69</v>
      </c>
      <c r="S14" s="1">
        <v>152.35</v>
      </c>
      <c r="T14" s="1">
        <v>33.34</v>
      </c>
      <c r="U14" s="1">
        <v>41.25</v>
      </c>
      <c r="V14" s="1">
        <v>33.84</v>
      </c>
      <c r="W14" s="1">
        <v>7.41</v>
      </c>
      <c r="X14" s="1">
        <v>63.76</v>
      </c>
      <c r="Y14" s="1">
        <v>36.26</v>
      </c>
      <c r="Z14" s="1">
        <v>0</v>
      </c>
      <c r="AA14" s="1">
        <v>0</v>
      </c>
      <c r="AB14" s="1">
        <v>0</v>
      </c>
      <c r="AC14" s="1">
        <v>8.87</v>
      </c>
      <c r="AD14" s="1">
        <v>0</v>
      </c>
      <c r="AE14" s="1">
        <v>2.88</v>
      </c>
      <c r="AF14" s="1">
        <v>5.99</v>
      </c>
      <c r="AG14" s="1">
        <v>0</v>
      </c>
    </row>
    <row r="15" spans="1:33" ht="11.25">
      <c r="A15" s="1"/>
      <c r="B15" s="1"/>
      <c r="C15" s="1" t="s">
        <v>935</v>
      </c>
      <c r="D15" s="1" t="s">
        <v>1456</v>
      </c>
      <c r="E15" s="1">
        <v>1484.84</v>
      </c>
      <c r="F15" s="1">
        <v>223.97</v>
      </c>
      <c r="G15" s="1">
        <v>562.4</v>
      </c>
      <c r="H15" s="1">
        <v>562.4</v>
      </c>
      <c r="I15" s="1">
        <v>0</v>
      </c>
      <c r="J15" s="1">
        <v>0</v>
      </c>
      <c r="K15" s="1">
        <v>18.66</v>
      </c>
      <c r="L15" s="1">
        <v>451.4</v>
      </c>
      <c r="M15" s="1">
        <v>206.31</v>
      </c>
      <c r="N15" s="1">
        <v>82.52</v>
      </c>
      <c r="O15" s="1">
        <v>20.63</v>
      </c>
      <c r="P15" s="1">
        <v>5.16</v>
      </c>
      <c r="Q15" s="1">
        <v>8.25</v>
      </c>
      <c r="R15" s="1">
        <v>92.84</v>
      </c>
      <c r="S15" s="1">
        <v>92.84</v>
      </c>
      <c r="T15" s="1">
        <v>0</v>
      </c>
      <c r="U15" s="1">
        <v>20.63</v>
      </c>
      <c r="V15" s="1">
        <v>20.63</v>
      </c>
      <c r="W15" s="1">
        <v>0</v>
      </c>
      <c r="X15" s="1">
        <v>15.06</v>
      </c>
      <c r="Y15" s="1">
        <v>0</v>
      </c>
      <c r="Z15" s="1">
        <v>226.51</v>
      </c>
      <c r="AA15" s="1">
        <v>148.67</v>
      </c>
      <c r="AB15" s="1">
        <v>77.84</v>
      </c>
      <c r="AC15" s="1">
        <v>1.9</v>
      </c>
      <c r="AD15" s="1">
        <v>0</v>
      </c>
      <c r="AE15" s="1">
        <v>0</v>
      </c>
      <c r="AF15" s="1">
        <v>1.9</v>
      </c>
      <c r="AG15" s="1">
        <v>0</v>
      </c>
    </row>
    <row r="16" spans="1:33" ht="11.25">
      <c r="A16" s="1"/>
      <c r="B16" s="1"/>
      <c r="C16" s="1" t="s">
        <v>949</v>
      </c>
      <c r="D16" s="1" t="s">
        <v>974</v>
      </c>
      <c r="E16" s="1">
        <v>41.36</v>
      </c>
      <c r="F16" s="1">
        <v>11.89</v>
      </c>
      <c r="G16" s="1">
        <v>16.1</v>
      </c>
      <c r="H16" s="1">
        <v>4.39</v>
      </c>
      <c r="I16" s="1">
        <v>11.71</v>
      </c>
      <c r="J16" s="1">
        <v>0</v>
      </c>
      <c r="K16" s="1">
        <v>0.99</v>
      </c>
      <c r="L16" s="1">
        <v>12.28</v>
      </c>
      <c r="M16" s="1">
        <v>5.8</v>
      </c>
      <c r="N16" s="1">
        <v>2.32</v>
      </c>
      <c r="O16" s="1">
        <v>0</v>
      </c>
      <c r="P16" s="1">
        <v>0</v>
      </c>
      <c r="Q16" s="1">
        <v>0.23</v>
      </c>
      <c r="R16" s="1">
        <v>2.61</v>
      </c>
      <c r="S16" s="1">
        <v>2.61</v>
      </c>
      <c r="T16" s="1">
        <v>0</v>
      </c>
      <c r="U16" s="1">
        <v>0.58</v>
      </c>
      <c r="V16" s="1">
        <v>0.58</v>
      </c>
      <c r="W16" s="1">
        <v>0</v>
      </c>
      <c r="X16" s="1">
        <v>0.74</v>
      </c>
      <c r="Y16" s="1">
        <v>0</v>
      </c>
      <c r="Z16" s="1">
        <v>0</v>
      </c>
      <c r="AA16" s="1">
        <v>0</v>
      </c>
      <c r="AB16" s="1">
        <v>0</v>
      </c>
      <c r="AC16" s="1">
        <v>0.1</v>
      </c>
      <c r="AD16" s="1">
        <v>0</v>
      </c>
      <c r="AE16" s="1">
        <v>0</v>
      </c>
      <c r="AF16" s="1">
        <v>0.1</v>
      </c>
      <c r="AG16" s="1">
        <v>0</v>
      </c>
    </row>
    <row r="17" spans="1:33" ht="11.25">
      <c r="A17" s="1"/>
      <c r="B17" s="1"/>
      <c r="C17" s="1" t="s">
        <v>966</v>
      </c>
      <c r="D17" s="1" t="s">
        <v>1457</v>
      </c>
      <c r="E17" s="1">
        <v>1971.37</v>
      </c>
      <c r="F17" s="1">
        <v>510.73</v>
      </c>
      <c r="G17" s="1">
        <v>169.24</v>
      </c>
      <c r="H17" s="1">
        <v>158.07</v>
      </c>
      <c r="I17" s="1">
        <v>11.17</v>
      </c>
      <c r="J17" s="1">
        <v>0</v>
      </c>
      <c r="K17" s="1">
        <v>42.55</v>
      </c>
      <c r="L17" s="1">
        <v>605.49</v>
      </c>
      <c r="M17" s="1">
        <v>265.82</v>
      </c>
      <c r="N17" s="1">
        <v>106.3</v>
      </c>
      <c r="O17" s="1">
        <v>26.01</v>
      </c>
      <c r="P17" s="1">
        <v>6.65</v>
      </c>
      <c r="Q17" s="1">
        <v>10.65</v>
      </c>
      <c r="R17" s="1">
        <v>122.75</v>
      </c>
      <c r="S17" s="1">
        <v>119.62</v>
      </c>
      <c r="T17" s="1">
        <v>3.13</v>
      </c>
      <c r="U17" s="1">
        <v>27.27</v>
      </c>
      <c r="V17" s="1">
        <v>26.57</v>
      </c>
      <c r="W17" s="1">
        <v>0.7</v>
      </c>
      <c r="X17" s="1">
        <v>40.04</v>
      </c>
      <c r="Y17" s="1">
        <v>31.52</v>
      </c>
      <c r="Z17" s="1">
        <v>606.51</v>
      </c>
      <c r="AA17" s="1">
        <v>424.5</v>
      </c>
      <c r="AB17" s="1">
        <v>182.01</v>
      </c>
      <c r="AC17" s="1">
        <v>5.33</v>
      </c>
      <c r="AD17" s="1">
        <v>0</v>
      </c>
      <c r="AE17" s="1">
        <v>0.24</v>
      </c>
      <c r="AF17" s="1">
        <v>5.09</v>
      </c>
      <c r="AG17" s="1">
        <v>0</v>
      </c>
    </row>
    <row r="18" spans="1:33" ht="11.25">
      <c r="A18" s="1"/>
      <c r="B18" s="1" t="s">
        <v>928</v>
      </c>
      <c r="C18" s="1"/>
      <c r="D18" s="1" t="s">
        <v>3</v>
      </c>
      <c r="E18" s="1">
        <v>213.1</v>
      </c>
      <c r="F18" s="1">
        <v>60.9</v>
      </c>
      <c r="G18" s="1">
        <v>51.43</v>
      </c>
      <c r="H18" s="1">
        <v>17.47</v>
      </c>
      <c r="I18" s="1">
        <v>33.96</v>
      </c>
      <c r="J18" s="1">
        <v>0</v>
      </c>
      <c r="K18" s="1">
        <v>5.08</v>
      </c>
      <c r="L18" s="1">
        <v>64.74</v>
      </c>
      <c r="M18" s="1">
        <v>29.51</v>
      </c>
      <c r="N18" s="1">
        <v>11.81</v>
      </c>
      <c r="O18" s="1">
        <v>1.38</v>
      </c>
      <c r="P18" s="1">
        <v>0.34</v>
      </c>
      <c r="Q18" s="1">
        <v>1.18</v>
      </c>
      <c r="R18" s="1">
        <v>13.28</v>
      </c>
      <c r="S18" s="1">
        <v>13.28</v>
      </c>
      <c r="T18" s="1">
        <v>0</v>
      </c>
      <c r="U18" s="1">
        <v>2.96</v>
      </c>
      <c r="V18" s="1">
        <v>2.96</v>
      </c>
      <c r="W18" s="1">
        <v>0</v>
      </c>
      <c r="X18" s="1">
        <v>4.28</v>
      </c>
      <c r="Y18" s="1">
        <v>0</v>
      </c>
      <c r="Z18" s="1">
        <v>30.16</v>
      </c>
      <c r="AA18" s="1">
        <v>20.75</v>
      </c>
      <c r="AB18" s="1">
        <v>9.41</v>
      </c>
      <c r="AC18" s="1">
        <v>0.79</v>
      </c>
      <c r="AD18" s="1">
        <v>0</v>
      </c>
      <c r="AE18" s="1">
        <v>0.24</v>
      </c>
      <c r="AF18" s="1">
        <v>0.55</v>
      </c>
      <c r="AG18" s="1">
        <v>0</v>
      </c>
    </row>
    <row r="19" spans="1:33" ht="11.25">
      <c r="A19" s="1"/>
      <c r="B19" s="1"/>
      <c r="C19" s="1" t="s">
        <v>930</v>
      </c>
      <c r="D19" s="1" t="s">
        <v>1458</v>
      </c>
      <c r="E19" s="1">
        <v>112.89</v>
      </c>
      <c r="F19" s="1">
        <v>32.73</v>
      </c>
      <c r="G19" s="1">
        <v>43.29</v>
      </c>
      <c r="H19" s="1">
        <v>9.33</v>
      </c>
      <c r="I19" s="1">
        <v>33.96</v>
      </c>
      <c r="J19" s="1">
        <v>0</v>
      </c>
      <c r="K19" s="1">
        <v>2.73</v>
      </c>
      <c r="L19" s="1">
        <v>33.61</v>
      </c>
      <c r="M19" s="1">
        <v>15.75</v>
      </c>
      <c r="N19" s="1">
        <v>6.3</v>
      </c>
      <c r="O19" s="1">
        <v>0</v>
      </c>
      <c r="P19" s="1">
        <v>0</v>
      </c>
      <c r="Q19" s="1">
        <v>0.63</v>
      </c>
      <c r="R19" s="1">
        <v>7.09</v>
      </c>
      <c r="S19" s="1">
        <v>7.09</v>
      </c>
      <c r="T19" s="1">
        <v>0</v>
      </c>
      <c r="U19" s="1">
        <v>1.58</v>
      </c>
      <c r="V19" s="1">
        <v>1.58</v>
      </c>
      <c r="W19" s="1">
        <v>0</v>
      </c>
      <c r="X19" s="1">
        <v>2.26</v>
      </c>
      <c r="Y19" s="1">
        <v>0</v>
      </c>
      <c r="Z19" s="1">
        <v>0</v>
      </c>
      <c r="AA19" s="1">
        <v>0</v>
      </c>
      <c r="AB19" s="1">
        <v>0</v>
      </c>
      <c r="AC19" s="1">
        <v>0.53</v>
      </c>
      <c r="AD19" s="1">
        <v>0</v>
      </c>
      <c r="AE19" s="1">
        <v>0.24</v>
      </c>
      <c r="AF19" s="1">
        <v>0.29</v>
      </c>
      <c r="AG19" s="1">
        <v>0</v>
      </c>
    </row>
    <row r="20" spans="1:33" ht="11.25">
      <c r="A20" s="1"/>
      <c r="B20" s="1"/>
      <c r="C20" s="1" t="s">
        <v>966</v>
      </c>
      <c r="D20" s="1" t="s">
        <v>1460</v>
      </c>
      <c r="E20" s="1">
        <v>100.21</v>
      </c>
      <c r="F20" s="1">
        <v>28.17</v>
      </c>
      <c r="G20" s="1">
        <v>8.14</v>
      </c>
      <c r="H20" s="1">
        <v>8.14</v>
      </c>
      <c r="I20" s="1">
        <v>0</v>
      </c>
      <c r="J20" s="1">
        <v>0</v>
      </c>
      <c r="K20" s="1">
        <v>2.35</v>
      </c>
      <c r="L20" s="1">
        <v>31.13</v>
      </c>
      <c r="M20" s="1">
        <v>13.76</v>
      </c>
      <c r="N20" s="1">
        <v>5.51</v>
      </c>
      <c r="O20" s="1">
        <v>1.38</v>
      </c>
      <c r="P20" s="1">
        <v>0.34</v>
      </c>
      <c r="Q20" s="1">
        <v>0.55</v>
      </c>
      <c r="R20" s="1">
        <v>6.19</v>
      </c>
      <c r="S20" s="1">
        <v>6.19</v>
      </c>
      <c r="T20" s="1">
        <v>0</v>
      </c>
      <c r="U20" s="1">
        <v>1.38</v>
      </c>
      <c r="V20" s="1">
        <v>1.38</v>
      </c>
      <c r="W20" s="1">
        <v>0</v>
      </c>
      <c r="X20" s="1">
        <v>2.02</v>
      </c>
      <c r="Y20" s="1">
        <v>0</v>
      </c>
      <c r="Z20" s="1">
        <v>30.16</v>
      </c>
      <c r="AA20" s="1">
        <v>20.75</v>
      </c>
      <c r="AB20" s="1">
        <v>9.41</v>
      </c>
      <c r="AC20" s="1">
        <v>0.26</v>
      </c>
      <c r="AD20" s="1">
        <v>0</v>
      </c>
      <c r="AE20" s="1">
        <v>0</v>
      </c>
      <c r="AF20" s="1">
        <v>0.26</v>
      </c>
      <c r="AG20" s="1">
        <v>0</v>
      </c>
    </row>
    <row r="21" spans="1:33" ht="11.25">
      <c r="A21" s="1"/>
      <c r="B21" s="1" t="s">
        <v>929</v>
      </c>
      <c r="C21" s="1"/>
      <c r="D21" s="1" t="s">
        <v>8</v>
      </c>
      <c r="E21" s="1">
        <v>115.19</v>
      </c>
      <c r="F21" s="1">
        <v>34.81</v>
      </c>
      <c r="G21" s="1">
        <v>21.78</v>
      </c>
      <c r="H21" s="1">
        <v>7.42</v>
      </c>
      <c r="I21" s="1">
        <v>14.36</v>
      </c>
      <c r="J21" s="1">
        <v>0</v>
      </c>
      <c r="K21" s="1">
        <v>2.9</v>
      </c>
      <c r="L21" s="1">
        <v>35.16</v>
      </c>
      <c r="M21" s="1">
        <v>15.9</v>
      </c>
      <c r="N21" s="1">
        <v>6.36</v>
      </c>
      <c r="O21" s="1">
        <v>0.9</v>
      </c>
      <c r="P21" s="1">
        <v>0.23</v>
      </c>
      <c r="Q21" s="1">
        <v>0.63</v>
      </c>
      <c r="R21" s="1">
        <v>7.15</v>
      </c>
      <c r="S21" s="1">
        <v>7.15</v>
      </c>
      <c r="T21" s="1">
        <v>0</v>
      </c>
      <c r="U21" s="1">
        <v>1.59</v>
      </c>
      <c r="V21" s="1">
        <v>1.59</v>
      </c>
      <c r="W21" s="1">
        <v>0</v>
      </c>
      <c r="X21" s="1">
        <v>2.4</v>
      </c>
      <c r="Y21" s="1">
        <v>0</v>
      </c>
      <c r="Z21" s="1">
        <v>19.99</v>
      </c>
      <c r="AA21" s="1">
        <v>14.54</v>
      </c>
      <c r="AB21" s="1">
        <v>5.45</v>
      </c>
      <c r="AC21" s="1">
        <v>0.55</v>
      </c>
      <c r="AD21" s="1">
        <v>0</v>
      </c>
      <c r="AE21" s="1">
        <v>0.24</v>
      </c>
      <c r="AF21" s="1">
        <v>0.31</v>
      </c>
      <c r="AG21" s="1">
        <v>0</v>
      </c>
    </row>
    <row r="22" spans="1:33" ht="11.25">
      <c r="A22" s="1"/>
      <c r="B22" s="1"/>
      <c r="C22" s="1" t="s">
        <v>930</v>
      </c>
      <c r="D22" s="1" t="s">
        <v>1461</v>
      </c>
      <c r="E22" s="1">
        <v>48.95</v>
      </c>
      <c r="F22" s="1">
        <v>14.72</v>
      </c>
      <c r="G22" s="1">
        <v>18.31</v>
      </c>
      <c r="H22" s="1">
        <v>3.95</v>
      </c>
      <c r="I22" s="1">
        <v>14.36</v>
      </c>
      <c r="J22" s="1">
        <v>0</v>
      </c>
      <c r="K22" s="1">
        <v>1.23</v>
      </c>
      <c r="L22" s="1">
        <v>14.57</v>
      </c>
      <c r="M22" s="1">
        <v>6.85</v>
      </c>
      <c r="N22" s="1">
        <v>2.74</v>
      </c>
      <c r="O22" s="1">
        <v>0</v>
      </c>
      <c r="P22" s="1">
        <v>0</v>
      </c>
      <c r="Q22" s="1">
        <v>0.27</v>
      </c>
      <c r="R22" s="1">
        <v>3.08</v>
      </c>
      <c r="S22" s="1">
        <v>3.08</v>
      </c>
      <c r="T22" s="1">
        <v>0</v>
      </c>
      <c r="U22" s="1">
        <v>0.69</v>
      </c>
      <c r="V22" s="1">
        <v>0.69</v>
      </c>
      <c r="W22" s="1">
        <v>0</v>
      </c>
      <c r="X22" s="1">
        <v>0.94</v>
      </c>
      <c r="Y22" s="1">
        <v>0</v>
      </c>
      <c r="Z22" s="1">
        <v>0</v>
      </c>
      <c r="AA22" s="1">
        <v>0</v>
      </c>
      <c r="AB22" s="1">
        <v>0</v>
      </c>
      <c r="AC22" s="1">
        <v>0.12</v>
      </c>
      <c r="AD22" s="1">
        <v>0</v>
      </c>
      <c r="AE22" s="1">
        <v>0</v>
      </c>
      <c r="AF22" s="1">
        <v>0.12</v>
      </c>
      <c r="AG22" s="1">
        <v>0</v>
      </c>
    </row>
    <row r="23" spans="1:33" ht="11.25">
      <c r="A23" s="1"/>
      <c r="B23" s="1"/>
      <c r="C23" s="1" t="s">
        <v>966</v>
      </c>
      <c r="D23" s="1" t="s">
        <v>1462</v>
      </c>
      <c r="E23" s="1">
        <v>66.24</v>
      </c>
      <c r="F23" s="1">
        <v>20.09</v>
      </c>
      <c r="G23" s="1">
        <v>3.47</v>
      </c>
      <c r="H23" s="1">
        <v>3.47</v>
      </c>
      <c r="I23" s="1">
        <v>0</v>
      </c>
      <c r="J23" s="1">
        <v>0</v>
      </c>
      <c r="K23" s="1">
        <v>1.67</v>
      </c>
      <c r="L23" s="1">
        <v>20.59</v>
      </c>
      <c r="M23" s="1">
        <v>9.05</v>
      </c>
      <c r="N23" s="1">
        <v>3.62</v>
      </c>
      <c r="O23" s="1">
        <v>0.9</v>
      </c>
      <c r="P23" s="1">
        <v>0.23</v>
      </c>
      <c r="Q23" s="1">
        <v>0.36</v>
      </c>
      <c r="R23" s="1">
        <v>4.07</v>
      </c>
      <c r="S23" s="1">
        <v>4.07</v>
      </c>
      <c r="T23" s="1">
        <v>0</v>
      </c>
      <c r="U23" s="1">
        <v>0.9</v>
      </c>
      <c r="V23" s="1">
        <v>0.9</v>
      </c>
      <c r="W23" s="1">
        <v>0</v>
      </c>
      <c r="X23" s="1">
        <v>1.46</v>
      </c>
      <c r="Y23" s="1">
        <v>0</v>
      </c>
      <c r="Z23" s="1">
        <v>19.99</v>
      </c>
      <c r="AA23" s="1">
        <v>14.54</v>
      </c>
      <c r="AB23" s="1">
        <v>5.45</v>
      </c>
      <c r="AC23" s="1">
        <v>0.43</v>
      </c>
      <c r="AD23" s="1">
        <v>0</v>
      </c>
      <c r="AE23" s="1">
        <v>0.24</v>
      </c>
      <c r="AF23" s="1">
        <v>0.19</v>
      </c>
      <c r="AG23" s="1">
        <v>0</v>
      </c>
    </row>
    <row r="24" spans="1:33" ht="11.25">
      <c r="A24" s="1"/>
      <c r="B24" s="1" t="s">
        <v>933</v>
      </c>
      <c r="C24" s="1"/>
      <c r="D24" s="1" t="s">
        <v>32</v>
      </c>
      <c r="E24" s="1">
        <v>351.31</v>
      </c>
      <c r="F24" s="1">
        <v>101.42</v>
      </c>
      <c r="G24" s="1">
        <v>134.5</v>
      </c>
      <c r="H24" s="1">
        <v>29.14</v>
      </c>
      <c r="I24" s="1">
        <v>105.36</v>
      </c>
      <c r="J24" s="1">
        <v>0</v>
      </c>
      <c r="K24" s="1">
        <v>8.44</v>
      </c>
      <c r="L24" s="1">
        <v>104.08</v>
      </c>
      <c r="M24" s="1">
        <v>48.88</v>
      </c>
      <c r="N24" s="1">
        <v>19.54</v>
      </c>
      <c r="O24" s="1">
        <v>0</v>
      </c>
      <c r="P24" s="1">
        <v>0</v>
      </c>
      <c r="Q24" s="1">
        <v>1.96</v>
      </c>
      <c r="R24" s="1">
        <v>21.98</v>
      </c>
      <c r="S24" s="1">
        <v>21.98</v>
      </c>
      <c r="T24" s="1">
        <v>0</v>
      </c>
      <c r="U24" s="1">
        <v>4.88</v>
      </c>
      <c r="V24" s="1">
        <v>4.88</v>
      </c>
      <c r="W24" s="1">
        <v>0</v>
      </c>
      <c r="X24" s="1">
        <v>6.84</v>
      </c>
      <c r="Y24" s="1">
        <v>1.76</v>
      </c>
      <c r="Z24" s="1">
        <v>0</v>
      </c>
      <c r="AA24" s="1">
        <v>0</v>
      </c>
      <c r="AB24" s="1">
        <v>0</v>
      </c>
      <c r="AC24" s="1">
        <v>1.11</v>
      </c>
      <c r="AD24" s="1">
        <v>0</v>
      </c>
      <c r="AE24" s="1">
        <v>0.24</v>
      </c>
      <c r="AF24" s="1">
        <v>0.8700000000000002</v>
      </c>
      <c r="AG24" s="1">
        <v>0</v>
      </c>
    </row>
    <row r="25" spans="1:33" ht="11.25">
      <c r="A25" s="1"/>
      <c r="B25" s="1"/>
      <c r="C25" s="1" t="s">
        <v>930</v>
      </c>
      <c r="D25" s="1" t="s">
        <v>1463</v>
      </c>
      <c r="E25" s="1">
        <v>351.31</v>
      </c>
      <c r="F25" s="1">
        <v>101.42</v>
      </c>
      <c r="G25" s="1">
        <v>134.5</v>
      </c>
      <c r="H25" s="1">
        <v>29.14</v>
      </c>
      <c r="I25" s="1">
        <v>105.36</v>
      </c>
      <c r="J25" s="1">
        <v>0</v>
      </c>
      <c r="K25" s="1">
        <v>8.44</v>
      </c>
      <c r="L25" s="1">
        <v>104.08</v>
      </c>
      <c r="M25" s="1">
        <v>48.88</v>
      </c>
      <c r="N25" s="1">
        <v>19.54</v>
      </c>
      <c r="O25" s="1">
        <v>0</v>
      </c>
      <c r="P25" s="1">
        <v>0</v>
      </c>
      <c r="Q25" s="1">
        <v>1.96</v>
      </c>
      <c r="R25" s="1">
        <v>21.98</v>
      </c>
      <c r="S25" s="1">
        <v>21.98</v>
      </c>
      <c r="T25" s="1">
        <v>0</v>
      </c>
      <c r="U25" s="1">
        <v>4.88</v>
      </c>
      <c r="V25" s="1">
        <v>4.88</v>
      </c>
      <c r="W25" s="1">
        <v>0</v>
      </c>
      <c r="X25" s="1">
        <v>6.84</v>
      </c>
      <c r="Y25" s="1">
        <v>1.76</v>
      </c>
      <c r="Z25" s="1">
        <v>0</v>
      </c>
      <c r="AA25" s="1">
        <v>0</v>
      </c>
      <c r="AB25" s="1">
        <v>0</v>
      </c>
      <c r="AC25" s="1">
        <v>1.11</v>
      </c>
      <c r="AD25" s="1">
        <v>0</v>
      </c>
      <c r="AE25" s="1">
        <v>0.24</v>
      </c>
      <c r="AF25" s="1">
        <v>0.8700000000000002</v>
      </c>
      <c r="AG25" s="1">
        <v>0</v>
      </c>
    </row>
    <row r="26" spans="1:33" ht="11.25">
      <c r="A26" s="1"/>
      <c r="B26" s="1" t="s">
        <v>949</v>
      </c>
      <c r="C26" s="1"/>
      <c r="D26" s="1" t="s">
        <v>57</v>
      </c>
      <c r="E26" s="1">
        <v>135.42</v>
      </c>
      <c r="F26" s="1">
        <v>37.11</v>
      </c>
      <c r="G26" s="1">
        <v>32.58</v>
      </c>
      <c r="H26" s="1">
        <v>14.65</v>
      </c>
      <c r="I26" s="1">
        <v>17.93</v>
      </c>
      <c r="J26" s="1">
        <v>0</v>
      </c>
      <c r="K26" s="1">
        <v>3.09</v>
      </c>
      <c r="L26" s="1">
        <v>41.01</v>
      </c>
      <c r="M26" s="1">
        <v>18.72</v>
      </c>
      <c r="N26" s="1">
        <v>7.48</v>
      </c>
      <c r="O26" s="1">
        <v>0.98</v>
      </c>
      <c r="P26" s="1">
        <v>0.24</v>
      </c>
      <c r="Q26" s="1">
        <v>0.75</v>
      </c>
      <c r="R26" s="1">
        <v>8.42</v>
      </c>
      <c r="S26" s="1">
        <v>8.42</v>
      </c>
      <c r="T26" s="1">
        <v>0</v>
      </c>
      <c r="U26" s="1">
        <v>1.88</v>
      </c>
      <c r="V26" s="1">
        <v>1.88</v>
      </c>
      <c r="W26" s="1">
        <v>0</v>
      </c>
      <c r="X26" s="1">
        <v>2.54</v>
      </c>
      <c r="Y26" s="1">
        <v>0</v>
      </c>
      <c r="Z26" s="1">
        <v>20.82</v>
      </c>
      <c r="AA26" s="1">
        <v>14.49</v>
      </c>
      <c r="AB26" s="1">
        <v>6.33</v>
      </c>
      <c r="AC26" s="1">
        <v>0.81</v>
      </c>
      <c r="AD26" s="1">
        <v>0</v>
      </c>
      <c r="AE26" s="1">
        <v>0.48</v>
      </c>
      <c r="AF26" s="1">
        <v>0.33</v>
      </c>
      <c r="AG26" s="1">
        <v>0</v>
      </c>
    </row>
    <row r="27" spans="1:33" ht="11.25">
      <c r="A27" s="1"/>
      <c r="B27" s="1"/>
      <c r="C27" s="1" t="s">
        <v>930</v>
      </c>
      <c r="D27" s="1" t="s">
        <v>1465</v>
      </c>
      <c r="E27" s="1">
        <v>63.89</v>
      </c>
      <c r="F27" s="1">
        <v>18.74</v>
      </c>
      <c r="G27" s="1">
        <v>24.48</v>
      </c>
      <c r="H27" s="1">
        <v>6.55</v>
      </c>
      <c r="I27" s="1">
        <v>17.93</v>
      </c>
      <c r="J27" s="1">
        <v>0</v>
      </c>
      <c r="K27" s="1">
        <v>1.56</v>
      </c>
      <c r="L27" s="1">
        <v>18.97</v>
      </c>
      <c r="M27" s="1">
        <v>8.96</v>
      </c>
      <c r="N27" s="1">
        <v>3.58</v>
      </c>
      <c r="O27" s="1">
        <v>0</v>
      </c>
      <c r="P27" s="1">
        <v>0</v>
      </c>
      <c r="Q27" s="1">
        <v>0.36</v>
      </c>
      <c r="R27" s="1">
        <v>4.03</v>
      </c>
      <c r="S27" s="1">
        <v>4.03</v>
      </c>
      <c r="T27" s="1">
        <v>0</v>
      </c>
      <c r="U27" s="1">
        <v>0.9</v>
      </c>
      <c r="V27" s="1">
        <v>0.9</v>
      </c>
      <c r="W27" s="1">
        <v>0</v>
      </c>
      <c r="X27" s="1">
        <v>1.14</v>
      </c>
      <c r="Y27" s="1">
        <v>0</v>
      </c>
      <c r="Z27" s="1">
        <v>0</v>
      </c>
      <c r="AA27" s="1">
        <v>0</v>
      </c>
      <c r="AB27" s="1">
        <v>0</v>
      </c>
      <c r="AC27" s="1">
        <v>0.14</v>
      </c>
      <c r="AD27" s="1">
        <v>0</v>
      </c>
      <c r="AE27" s="1">
        <v>0</v>
      </c>
      <c r="AF27" s="1">
        <v>0.14</v>
      </c>
      <c r="AG27" s="1">
        <v>0</v>
      </c>
    </row>
    <row r="28" spans="1:33" ht="11.25">
      <c r="A28" s="1"/>
      <c r="B28" s="1"/>
      <c r="C28" s="1" t="s">
        <v>966</v>
      </c>
      <c r="D28" s="1" t="s">
        <v>1466</v>
      </c>
      <c r="E28" s="1">
        <v>71.53</v>
      </c>
      <c r="F28" s="1">
        <v>18.37</v>
      </c>
      <c r="G28" s="1">
        <v>8.1</v>
      </c>
      <c r="H28" s="1">
        <v>8.1</v>
      </c>
      <c r="I28" s="1">
        <v>0</v>
      </c>
      <c r="J28" s="1">
        <v>0</v>
      </c>
      <c r="K28" s="1">
        <v>1.53</v>
      </c>
      <c r="L28" s="1">
        <v>22.04</v>
      </c>
      <c r="M28" s="1">
        <v>9.76</v>
      </c>
      <c r="N28" s="1">
        <v>3.9</v>
      </c>
      <c r="O28" s="1">
        <v>0.98</v>
      </c>
      <c r="P28" s="1">
        <v>0.24</v>
      </c>
      <c r="Q28" s="1">
        <v>0.39</v>
      </c>
      <c r="R28" s="1">
        <v>4.39</v>
      </c>
      <c r="S28" s="1">
        <v>4.39</v>
      </c>
      <c r="T28" s="1">
        <v>0</v>
      </c>
      <c r="U28" s="1">
        <v>0.98</v>
      </c>
      <c r="V28" s="1">
        <v>0.98</v>
      </c>
      <c r="W28" s="1">
        <v>0</v>
      </c>
      <c r="X28" s="1">
        <v>1.4</v>
      </c>
      <c r="Y28" s="1">
        <v>0</v>
      </c>
      <c r="Z28" s="1">
        <v>20.82</v>
      </c>
      <c r="AA28" s="1">
        <v>14.49</v>
      </c>
      <c r="AB28" s="1">
        <v>6.33</v>
      </c>
      <c r="AC28" s="1">
        <v>0.67</v>
      </c>
      <c r="AD28" s="1">
        <v>0</v>
      </c>
      <c r="AE28" s="1">
        <v>0.48</v>
      </c>
      <c r="AF28" s="1">
        <v>0.19</v>
      </c>
      <c r="AG28" s="1">
        <v>0</v>
      </c>
    </row>
    <row r="29" spans="1:33" ht="11.25">
      <c r="A29" s="1"/>
      <c r="B29" s="1" t="s">
        <v>940</v>
      </c>
      <c r="C29" s="1"/>
      <c r="D29" s="1" t="s">
        <v>12</v>
      </c>
      <c r="E29" s="1">
        <v>396.9</v>
      </c>
      <c r="F29" s="1">
        <v>108.71</v>
      </c>
      <c r="G29" s="1">
        <v>122.36</v>
      </c>
      <c r="H29" s="1">
        <v>33.29</v>
      </c>
      <c r="I29" s="1">
        <v>89.07</v>
      </c>
      <c r="J29" s="1">
        <v>0</v>
      </c>
      <c r="K29" s="1">
        <v>9.06</v>
      </c>
      <c r="L29" s="1">
        <v>119.53</v>
      </c>
      <c r="M29" s="1">
        <v>55.17</v>
      </c>
      <c r="N29" s="1">
        <v>22.07</v>
      </c>
      <c r="O29" s="1">
        <v>1.5</v>
      </c>
      <c r="P29" s="1">
        <v>0.38</v>
      </c>
      <c r="Q29" s="1">
        <v>2.21</v>
      </c>
      <c r="R29" s="1">
        <v>24.83</v>
      </c>
      <c r="S29" s="1">
        <v>24.83</v>
      </c>
      <c r="T29" s="1">
        <v>0</v>
      </c>
      <c r="U29" s="1">
        <v>5.51</v>
      </c>
      <c r="V29" s="1">
        <v>5.51</v>
      </c>
      <c r="W29" s="1">
        <v>0</v>
      </c>
      <c r="X29" s="1">
        <v>7.86</v>
      </c>
      <c r="Y29" s="1">
        <v>0</v>
      </c>
      <c r="Z29" s="1">
        <v>35.71</v>
      </c>
      <c r="AA29" s="1">
        <v>24.7</v>
      </c>
      <c r="AB29" s="1">
        <v>11.01</v>
      </c>
      <c r="AC29" s="1">
        <v>1.53</v>
      </c>
      <c r="AD29" s="1">
        <v>0</v>
      </c>
      <c r="AE29" s="1">
        <v>0.48</v>
      </c>
      <c r="AF29" s="1">
        <v>1.05</v>
      </c>
      <c r="AG29" s="1">
        <v>0</v>
      </c>
    </row>
    <row r="30" spans="1:33" ht="11.25">
      <c r="A30" s="1"/>
      <c r="B30" s="1"/>
      <c r="C30" s="1" t="s">
        <v>930</v>
      </c>
      <c r="D30" s="1" t="s">
        <v>1467</v>
      </c>
      <c r="E30" s="1">
        <v>287.47</v>
      </c>
      <c r="F30" s="1">
        <v>80.64</v>
      </c>
      <c r="G30" s="1">
        <v>113.27</v>
      </c>
      <c r="H30" s="1">
        <v>24.2</v>
      </c>
      <c r="I30" s="1">
        <v>89.07</v>
      </c>
      <c r="J30" s="1">
        <v>0</v>
      </c>
      <c r="K30" s="1">
        <v>6.72</v>
      </c>
      <c r="L30" s="1">
        <v>85.6</v>
      </c>
      <c r="M30" s="1">
        <v>40.13</v>
      </c>
      <c r="N30" s="1">
        <v>16.05</v>
      </c>
      <c r="O30" s="1">
        <v>0</v>
      </c>
      <c r="P30" s="1">
        <v>0</v>
      </c>
      <c r="Q30" s="1">
        <v>1.61</v>
      </c>
      <c r="R30" s="1">
        <v>18.06</v>
      </c>
      <c r="S30" s="1">
        <v>18.06</v>
      </c>
      <c r="T30" s="1">
        <v>0</v>
      </c>
      <c r="U30" s="1">
        <v>4.01</v>
      </c>
      <c r="V30" s="1">
        <v>4.01</v>
      </c>
      <c r="W30" s="1">
        <v>0</v>
      </c>
      <c r="X30" s="1">
        <v>5.74</v>
      </c>
      <c r="Y30" s="1">
        <v>0</v>
      </c>
      <c r="Z30" s="1">
        <v>0</v>
      </c>
      <c r="AA30" s="1">
        <v>0</v>
      </c>
      <c r="AB30" s="1">
        <v>0</v>
      </c>
      <c r="AC30" s="1">
        <v>1.24</v>
      </c>
      <c r="AD30" s="1">
        <v>0</v>
      </c>
      <c r="AE30" s="1">
        <v>0.48</v>
      </c>
      <c r="AF30" s="1">
        <v>0.76</v>
      </c>
      <c r="AG30" s="1">
        <v>0</v>
      </c>
    </row>
    <row r="31" spans="1:33" ht="11.25">
      <c r="A31" s="1"/>
      <c r="B31" s="1"/>
      <c r="C31" s="1" t="s">
        <v>966</v>
      </c>
      <c r="D31" s="1" t="s">
        <v>1469</v>
      </c>
      <c r="E31" s="1">
        <v>109.43</v>
      </c>
      <c r="F31" s="1">
        <v>28.07</v>
      </c>
      <c r="G31" s="1">
        <v>9.09</v>
      </c>
      <c r="H31" s="1">
        <v>9.09</v>
      </c>
      <c r="I31" s="1">
        <v>0</v>
      </c>
      <c r="J31" s="1">
        <v>0</v>
      </c>
      <c r="K31" s="1">
        <v>2.34</v>
      </c>
      <c r="L31" s="1">
        <v>33.93</v>
      </c>
      <c r="M31" s="1">
        <v>15.04</v>
      </c>
      <c r="N31" s="1">
        <v>6.02</v>
      </c>
      <c r="O31" s="1">
        <v>1.5</v>
      </c>
      <c r="P31" s="1">
        <v>0.38</v>
      </c>
      <c r="Q31" s="1">
        <v>0.6</v>
      </c>
      <c r="R31" s="1">
        <v>6.77</v>
      </c>
      <c r="S31" s="1">
        <v>6.77</v>
      </c>
      <c r="T31" s="1">
        <v>0</v>
      </c>
      <c r="U31" s="1">
        <v>1.5</v>
      </c>
      <c r="V31" s="1">
        <v>1.5</v>
      </c>
      <c r="W31" s="1">
        <v>0</v>
      </c>
      <c r="X31" s="1">
        <v>2.12</v>
      </c>
      <c r="Y31" s="1">
        <v>0</v>
      </c>
      <c r="Z31" s="1">
        <v>35.71</v>
      </c>
      <c r="AA31" s="1">
        <v>24.7</v>
      </c>
      <c r="AB31" s="1">
        <v>11.01</v>
      </c>
      <c r="AC31" s="1">
        <v>0.29</v>
      </c>
      <c r="AD31" s="1">
        <v>0</v>
      </c>
      <c r="AE31" s="1">
        <v>0</v>
      </c>
      <c r="AF31" s="1">
        <v>0.29</v>
      </c>
      <c r="AG31" s="1">
        <v>0</v>
      </c>
    </row>
    <row r="32" spans="1:33" ht="11.25">
      <c r="A32" s="1"/>
      <c r="B32" s="1" t="s">
        <v>947</v>
      </c>
      <c r="C32" s="1"/>
      <c r="D32" s="1" t="s">
        <v>22</v>
      </c>
      <c r="E32" s="1">
        <v>234.45</v>
      </c>
      <c r="F32" s="1">
        <v>65.74</v>
      </c>
      <c r="G32" s="1">
        <v>92.42</v>
      </c>
      <c r="H32" s="1">
        <v>25.17</v>
      </c>
      <c r="I32" s="1">
        <v>67.25</v>
      </c>
      <c r="J32" s="1">
        <v>0</v>
      </c>
      <c r="K32" s="1">
        <v>5.48</v>
      </c>
      <c r="L32" s="1">
        <v>69.51</v>
      </c>
      <c r="M32" s="1">
        <v>32.73</v>
      </c>
      <c r="N32" s="1">
        <v>13.09</v>
      </c>
      <c r="O32" s="1">
        <v>0</v>
      </c>
      <c r="P32" s="1">
        <v>0</v>
      </c>
      <c r="Q32" s="1">
        <v>1.31</v>
      </c>
      <c r="R32" s="1">
        <v>14.73</v>
      </c>
      <c r="S32" s="1">
        <v>14.73</v>
      </c>
      <c r="T32" s="1">
        <v>0</v>
      </c>
      <c r="U32" s="1">
        <v>3.27</v>
      </c>
      <c r="V32" s="1">
        <v>3.27</v>
      </c>
      <c r="W32" s="1">
        <v>0</v>
      </c>
      <c r="X32" s="1">
        <v>4.38</v>
      </c>
      <c r="Y32" s="1">
        <v>0</v>
      </c>
      <c r="Z32" s="1">
        <v>0</v>
      </c>
      <c r="AA32" s="1">
        <v>0</v>
      </c>
      <c r="AB32" s="1">
        <v>0</v>
      </c>
      <c r="AC32" s="1">
        <v>1.3</v>
      </c>
      <c r="AD32" s="1">
        <v>0</v>
      </c>
      <c r="AE32" s="1">
        <v>0.72</v>
      </c>
      <c r="AF32" s="1">
        <v>0.58</v>
      </c>
      <c r="AG32" s="1">
        <v>0</v>
      </c>
    </row>
    <row r="33" spans="1:33" ht="11.25">
      <c r="A33" s="1"/>
      <c r="B33" s="1"/>
      <c r="C33" s="1" t="s">
        <v>930</v>
      </c>
      <c r="D33" s="1" t="s">
        <v>1470</v>
      </c>
      <c r="E33" s="1">
        <v>234.45</v>
      </c>
      <c r="F33" s="1">
        <v>65.74</v>
      </c>
      <c r="G33" s="1">
        <v>92.42</v>
      </c>
      <c r="H33" s="1">
        <v>25.17</v>
      </c>
      <c r="I33" s="1">
        <v>67.25</v>
      </c>
      <c r="J33" s="1">
        <v>0</v>
      </c>
      <c r="K33" s="1">
        <v>5.48</v>
      </c>
      <c r="L33" s="1">
        <v>69.51</v>
      </c>
      <c r="M33" s="1">
        <v>32.73</v>
      </c>
      <c r="N33" s="1">
        <v>13.09</v>
      </c>
      <c r="O33" s="1">
        <v>0</v>
      </c>
      <c r="P33" s="1">
        <v>0</v>
      </c>
      <c r="Q33" s="1">
        <v>1.31</v>
      </c>
      <c r="R33" s="1">
        <v>14.73</v>
      </c>
      <c r="S33" s="1">
        <v>14.73</v>
      </c>
      <c r="T33" s="1">
        <v>0</v>
      </c>
      <c r="U33" s="1">
        <v>3.27</v>
      </c>
      <c r="V33" s="1">
        <v>3.27</v>
      </c>
      <c r="W33" s="1">
        <v>0</v>
      </c>
      <c r="X33" s="1">
        <v>4.38</v>
      </c>
      <c r="Y33" s="1">
        <v>0</v>
      </c>
      <c r="Z33" s="1">
        <v>0</v>
      </c>
      <c r="AA33" s="1">
        <v>0</v>
      </c>
      <c r="AB33" s="1">
        <v>0</v>
      </c>
      <c r="AC33" s="1">
        <v>1.3</v>
      </c>
      <c r="AD33" s="1">
        <v>0</v>
      </c>
      <c r="AE33" s="1">
        <v>0.72</v>
      </c>
      <c r="AF33" s="1">
        <v>0.58</v>
      </c>
      <c r="AG33" s="1">
        <v>0</v>
      </c>
    </row>
    <row r="34" spans="1:33" ht="11.25">
      <c r="A34" s="1"/>
      <c r="B34" s="1" t="s">
        <v>1024</v>
      </c>
      <c r="C34" s="1"/>
      <c r="D34" s="1" t="s">
        <v>1025</v>
      </c>
      <c r="E34" s="1">
        <v>114.24</v>
      </c>
      <c r="F34" s="1">
        <v>33.14</v>
      </c>
      <c r="G34" s="1">
        <v>27.04</v>
      </c>
      <c r="H34" s="1">
        <v>9.3</v>
      </c>
      <c r="I34" s="1">
        <v>17.74</v>
      </c>
      <c r="J34" s="1">
        <v>0</v>
      </c>
      <c r="K34" s="1">
        <v>2.77</v>
      </c>
      <c r="L34" s="1">
        <v>34.7</v>
      </c>
      <c r="M34" s="1">
        <v>15.85</v>
      </c>
      <c r="N34" s="1">
        <v>6.34</v>
      </c>
      <c r="O34" s="1">
        <v>0.75</v>
      </c>
      <c r="P34" s="1">
        <v>0.19</v>
      </c>
      <c r="Q34" s="1">
        <v>0.63</v>
      </c>
      <c r="R34" s="1">
        <v>7.14</v>
      </c>
      <c r="S34" s="1">
        <v>7.14</v>
      </c>
      <c r="T34" s="1">
        <v>0</v>
      </c>
      <c r="U34" s="1">
        <v>1.58</v>
      </c>
      <c r="V34" s="1">
        <v>1.58</v>
      </c>
      <c r="W34" s="1">
        <v>0</v>
      </c>
      <c r="X34" s="1">
        <v>2.22</v>
      </c>
      <c r="Y34" s="1">
        <v>0</v>
      </c>
      <c r="Z34" s="1">
        <v>16.31</v>
      </c>
      <c r="AA34" s="1">
        <v>11.01</v>
      </c>
      <c r="AB34" s="1">
        <v>5.3</v>
      </c>
      <c r="AC34" s="1">
        <v>0.28</v>
      </c>
      <c r="AD34" s="1">
        <v>0</v>
      </c>
      <c r="AE34" s="1">
        <v>0</v>
      </c>
      <c r="AF34" s="1">
        <v>0.28</v>
      </c>
      <c r="AG34" s="1">
        <v>0</v>
      </c>
    </row>
    <row r="35" spans="1:33" ht="11.25">
      <c r="A35" s="1"/>
      <c r="B35" s="1"/>
      <c r="C35" s="1" t="s">
        <v>930</v>
      </c>
      <c r="D35" s="1" t="s">
        <v>1471</v>
      </c>
      <c r="E35" s="1">
        <v>59.44</v>
      </c>
      <c r="F35" s="1">
        <v>17.59</v>
      </c>
      <c r="G35" s="1">
        <v>22.56</v>
      </c>
      <c r="H35" s="1">
        <v>4.82</v>
      </c>
      <c r="I35" s="1">
        <v>17.74</v>
      </c>
      <c r="J35" s="1">
        <v>0</v>
      </c>
      <c r="K35" s="1">
        <v>1.47</v>
      </c>
      <c r="L35" s="1">
        <v>17.68</v>
      </c>
      <c r="M35" s="1">
        <v>8.32</v>
      </c>
      <c r="N35" s="1">
        <v>3.33</v>
      </c>
      <c r="O35" s="1">
        <v>0</v>
      </c>
      <c r="P35" s="1">
        <v>0</v>
      </c>
      <c r="Q35" s="1">
        <v>0.33</v>
      </c>
      <c r="R35" s="1">
        <v>3.75</v>
      </c>
      <c r="S35" s="1">
        <v>3.75</v>
      </c>
      <c r="T35" s="1">
        <v>0</v>
      </c>
      <c r="U35" s="1">
        <v>0.83</v>
      </c>
      <c r="V35" s="1">
        <v>0.83</v>
      </c>
      <c r="W35" s="1">
        <v>0</v>
      </c>
      <c r="X35" s="1">
        <v>1.12</v>
      </c>
      <c r="Y35" s="1">
        <v>0</v>
      </c>
      <c r="Z35" s="1">
        <v>0</v>
      </c>
      <c r="AA35" s="1">
        <v>0</v>
      </c>
      <c r="AB35" s="1">
        <v>0</v>
      </c>
      <c r="AC35" s="1">
        <v>0.14</v>
      </c>
      <c r="AD35" s="1">
        <v>0</v>
      </c>
      <c r="AE35" s="1">
        <v>0</v>
      </c>
      <c r="AF35" s="1">
        <v>0.14</v>
      </c>
      <c r="AG35" s="1">
        <v>0</v>
      </c>
    </row>
    <row r="36" spans="1:33" ht="11.25">
      <c r="A36" s="1"/>
      <c r="B36" s="1"/>
      <c r="C36" s="1" t="s">
        <v>966</v>
      </c>
      <c r="D36" s="1" t="s">
        <v>1472</v>
      </c>
      <c r="E36" s="1">
        <v>54.8</v>
      </c>
      <c r="F36" s="1">
        <v>15.55</v>
      </c>
      <c r="G36" s="1">
        <v>4.48</v>
      </c>
      <c r="H36" s="1">
        <v>4.48</v>
      </c>
      <c r="I36" s="1">
        <v>0</v>
      </c>
      <c r="J36" s="1">
        <v>0</v>
      </c>
      <c r="K36" s="1">
        <v>1.3</v>
      </c>
      <c r="L36" s="1">
        <v>17.02</v>
      </c>
      <c r="M36" s="1">
        <v>7.53</v>
      </c>
      <c r="N36" s="1">
        <v>3.01</v>
      </c>
      <c r="O36" s="1">
        <v>0.75</v>
      </c>
      <c r="P36" s="1">
        <v>0.19</v>
      </c>
      <c r="Q36" s="1">
        <v>0.3</v>
      </c>
      <c r="R36" s="1">
        <v>3.39</v>
      </c>
      <c r="S36" s="1">
        <v>3.39</v>
      </c>
      <c r="T36" s="1">
        <v>0</v>
      </c>
      <c r="U36" s="1">
        <v>0.75</v>
      </c>
      <c r="V36" s="1">
        <v>0.75</v>
      </c>
      <c r="W36" s="1">
        <v>0</v>
      </c>
      <c r="X36" s="1">
        <v>1.1</v>
      </c>
      <c r="Y36" s="1">
        <v>0</v>
      </c>
      <c r="Z36" s="1">
        <v>16.31</v>
      </c>
      <c r="AA36" s="1">
        <v>11.01</v>
      </c>
      <c r="AB36" s="1">
        <v>5.3</v>
      </c>
      <c r="AC36" s="1">
        <v>0.14</v>
      </c>
      <c r="AD36" s="1">
        <v>0</v>
      </c>
      <c r="AE36" s="1">
        <v>0</v>
      </c>
      <c r="AF36" s="1">
        <v>0.14</v>
      </c>
      <c r="AG36" s="1">
        <v>0</v>
      </c>
    </row>
    <row r="37" spans="1:33" ht="11.25">
      <c r="A37" s="1"/>
      <c r="B37" s="1" t="s">
        <v>973</v>
      </c>
      <c r="C37" s="1"/>
      <c r="D37" s="1" t="s">
        <v>34</v>
      </c>
      <c r="E37" s="1">
        <v>1781.22</v>
      </c>
      <c r="F37" s="1">
        <v>520.33</v>
      </c>
      <c r="G37" s="1">
        <v>647.45</v>
      </c>
      <c r="H37" s="1">
        <v>125.84</v>
      </c>
      <c r="I37" s="1">
        <v>521.61</v>
      </c>
      <c r="J37" s="1">
        <v>0</v>
      </c>
      <c r="K37" s="1">
        <v>43.36</v>
      </c>
      <c r="L37" s="1">
        <v>535.26</v>
      </c>
      <c r="M37" s="1">
        <v>242.23</v>
      </c>
      <c r="N37" s="1">
        <v>96.89</v>
      </c>
      <c r="O37" s="1">
        <v>0.32</v>
      </c>
      <c r="P37" s="1">
        <v>0.08</v>
      </c>
      <c r="Q37" s="1">
        <v>9.69</v>
      </c>
      <c r="R37" s="1">
        <v>119.8</v>
      </c>
      <c r="S37" s="1">
        <v>109</v>
      </c>
      <c r="T37" s="1">
        <v>10.8</v>
      </c>
      <c r="U37" s="1">
        <v>26.63</v>
      </c>
      <c r="V37" s="1">
        <v>24.23</v>
      </c>
      <c r="W37" s="1">
        <v>2.4</v>
      </c>
      <c r="X37" s="1">
        <v>39.62</v>
      </c>
      <c r="Y37" s="1">
        <v>28.99</v>
      </c>
      <c r="Z37" s="1">
        <v>0</v>
      </c>
      <c r="AA37" s="1">
        <v>0</v>
      </c>
      <c r="AB37" s="1">
        <v>0</v>
      </c>
      <c r="AC37" s="1">
        <v>5.83</v>
      </c>
      <c r="AD37" s="1">
        <v>0</v>
      </c>
      <c r="AE37" s="1">
        <v>1.44</v>
      </c>
      <c r="AF37" s="1">
        <v>4.39</v>
      </c>
      <c r="AG37" s="1">
        <v>0</v>
      </c>
    </row>
    <row r="38" spans="1:33" ht="11.25">
      <c r="A38" s="1"/>
      <c r="B38" s="1"/>
      <c r="C38" s="1" t="s">
        <v>930</v>
      </c>
      <c r="D38" s="1" t="s">
        <v>1473</v>
      </c>
      <c r="E38" s="1">
        <v>1757.66</v>
      </c>
      <c r="F38" s="1">
        <v>514.11</v>
      </c>
      <c r="G38" s="1">
        <v>638.41</v>
      </c>
      <c r="H38" s="1">
        <v>124.32</v>
      </c>
      <c r="I38" s="1">
        <v>514.09</v>
      </c>
      <c r="J38" s="1">
        <v>0</v>
      </c>
      <c r="K38" s="1">
        <v>42.84</v>
      </c>
      <c r="L38" s="1">
        <v>528.03</v>
      </c>
      <c r="M38" s="1">
        <v>239.07</v>
      </c>
      <c r="N38" s="1">
        <v>95.63</v>
      </c>
      <c r="O38" s="1">
        <v>0</v>
      </c>
      <c r="P38" s="1">
        <v>0</v>
      </c>
      <c r="Q38" s="1">
        <v>9.56</v>
      </c>
      <c r="R38" s="1">
        <v>118.38</v>
      </c>
      <c r="S38" s="1">
        <v>107.58</v>
      </c>
      <c r="T38" s="1">
        <v>10.8</v>
      </c>
      <c r="U38" s="1">
        <v>26.31</v>
      </c>
      <c r="V38" s="1">
        <v>23.91</v>
      </c>
      <c r="W38" s="1">
        <v>2.4</v>
      </c>
      <c r="X38" s="1">
        <v>39.08</v>
      </c>
      <c r="Y38" s="1">
        <v>28.51</v>
      </c>
      <c r="Z38" s="1">
        <v>0</v>
      </c>
      <c r="AA38" s="1">
        <v>0</v>
      </c>
      <c r="AB38" s="1">
        <v>0</v>
      </c>
      <c r="AC38" s="1">
        <v>5.76</v>
      </c>
      <c r="AD38" s="1">
        <v>0</v>
      </c>
      <c r="AE38" s="1">
        <v>1.44</v>
      </c>
      <c r="AF38" s="1">
        <v>4.32</v>
      </c>
      <c r="AG38" s="1">
        <v>0</v>
      </c>
    </row>
    <row r="39" spans="1:33" ht="11.25">
      <c r="A39" s="1"/>
      <c r="B39" s="1"/>
      <c r="C39" s="1" t="s">
        <v>966</v>
      </c>
      <c r="D39" s="1" t="s">
        <v>1474</v>
      </c>
      <c r="E39" s="1">
        <v>23.56</v>
      </c>
      <c r="F39" s="1">
        <v>6.22</v>
      </c>
      <c r="G39" s="1">
        <v>9.04</v>
      </c>
      <c r="H39" s="1">
        <v>1.52</v>
      </c>
      <c r="I39" s="1">
        <v>7.52</v>
      </c>
      <c r="J39" s="1">
        <v>0</v>
      </c>
      <c r="K39" s="1">
        <v>0.52</v>
      </c>
      <c r="L39" s="1">
        <v>7.23</v>
      </c>
      <c r="M39" s="1">
        <v>3.16</v>
      </c>
      <c r="N39" s="1">
        <v>1.26</v>
      </c>
      <c r="O39" s="1">
        <v>0.32</v>
      </c>
      <c r="P39" s="1">
        <v>0.08</v>
      </c>
      <c r="Q39" s="1">
        <v>0.13</v>
      </c>
      <c r="R39" s="1">
        <v>1.42</v>
      </c>
      <c r="S39" s="1">
        <v>1.42</v>
      </c>
      <c r="T39" s="1">
        <v>0</v>
      </c>
      <c r="U39" s="1">
        <v>0.32</v>
      </c>
      <c r="V39" s="1">
        <v>0.32</v>
      </c>
      <c r="W39" s="1">
        <v>0</v>
      </c>
      <c r="X39" s="1">
        <v>0.54</v>
      </c>
      <c r="Y39" s="1">
        <v>0.48</v>
      </c>
      <c r="Z39" s="1">
        <v>0</v>
      </c>
      <c r="AA39" s="1">
        <v>0</v>
      </c>
      <c r="AB39" s="1">
        <v>0</v>
      </c>
      <c r="AC39" s="1">
        <v>0.07</v>
      </c>
      <c r="AD39" s="1">
        <v>0</v>
      </c>
      <c r="AE39" s="1">
        <v>0</v>
      </c>
      <c r="AF39" s="1">
        <v>0.07</v>
      </c>
      <c r="AG39" s="1">
        <v>0</v>
      </c>
    </row>
    <row r="40" spans="1:33" ht="11.25">
      <c r="A40" s="1"/>
      <c r="B40" s="1" t="s">
        <v>1204</v>
      </c>
      <c r="C40" s="1"/>
      <c r="D40" s="1" t="s">
        <v>1205</v>
      </c>
      <c r="E40" s="1">
        <v>160.86</v>
      </c>
      <c r="F40" s="1">
        <v>49.48</v>
      </c>
      <c r="G40" s="1">
        <v>52.2</v>
      </c>
      <c r="H40" s="1">
        <v>10.85</v>
      </c>
      <c r="I40" s="1">
        <v>41.35</v>
      </c>
      <c r="J40" s="1">
        <v>0</v>
      </c>
      <c r="K40" s="1">
        <v>4.12</v>
      </c>
      <c r="L40" s="1">
        <v>49.92</v>
      </c>
      <c r="M40" s="1">
        <v>22.11</v>
      </c>
      <c r="N40" s="1">
        <v>8.84</v>
      </c>
      <c r="O40" s="1">
        <v>0.22</v>
      </c>
      <c r="P40" s="1">
        <v>0.05</v>
      </c>
      <c r="Q40" s="1">
        <v>0.89</v>
      </c>
      <c r="R40" s="1">
        <v>11.5</v>
      </c>
      <c r="S40" s="1">
        <v>9.95</v>
      </c>
      <c r="T40" s="1">
        <v>1.55</v>
      </c>
      <c r="U40" s="1">
        <v>2.55</v>
      </c>
      <c r="V40" s="1">
        <v>2.21</v>
      </c>
      <c r="W40" s="1">
        <v>0.34</v>
      </c>
      <c r="X40" s="1">
        <v>3.76</v>
      </c>
      <c r="Y40" s="1">
        <v>0</v>
      </c>
      <c r="Z40" s="1">
        <v>4.75</v>
      </c>
      <c r="AA40" s="1">
        <v>3.17</v>
      </c>
      <c r="AB40" s="1">
        <v>1.58</v>
      </c>
      <c r="AC40" s="1">
        <v>0.39</v>
      </c>
      <c r="AD40" s="1">
        <v>0</v>
      </c>
      <c r="AE40" s="1">
        <v>0</v>
      </c>
      <c r="AF40" s="1">
        <v>0.39</v>
      </c>
      <c r="AG40" s="1">
        <v>0</v>
      </c>
    </row>
    <row r="41" spans="1:33" ht="11.25">
      <c r="A41" s="1"/>
      <c r="B41" s="1"/>
      <c r="C41" s="1" t="s">
        <v>930</v>
      </c>
      <c r="D41" s="1" t="s">
        <v>1475</v>
      </c>
      <c r="E41" s="1">
        <v>144.79</v>
      </c>
      <c r="F41" s="1">
        <v>44.62</v>
      </c>
      <c r="G41" s="1">
        <v>51.22</v>
      </c>
      <c r="H41" s="1">
        <v>9.87</v>
      </c>
      <c r="I41" s="1">
        <v>41.35</v>
      </c>
      <c r="J41" s="1">
        <v>0</v>
      </c>
      <c r="K41" s="1">
        <v>3.72</v>
      </c>
      <c r="L41" s="1">
        <v>44.89</v>
      </c>
      <c r="M41" s="1">
        <v>19.91</v>
      </c>
      <c r="N41" s="1">
        <v>7.96</v>
      </c>
      <c r="O41" s="1">
        <v>0</v>
      </c>
      <c r="P41" s="1">
        <v>0</v>
      </c>
      <c r="Q41" s="1">
        <v>0.8</v>
      </c>
      <c r="R41" s="1">
        <v>10.51</v>
      </c>
      <c r="S41" s="1">
        <v>8.96</v>
      </c>
      <c r="T41" s="1">
        <v>1.55</v>
      </c>
      <c r="U41" s="1">
        <v>2.33</v>
      </c>
      <c r="V41" s="1">
        <v>1.99</v>
      </c>
      <c r="W41" s="1">
        <v>0.34</v>
      </c>
      <c r="X41" s="1">
        <v>3.38</v>
      </c>
      <c r="Y41" s="1">
        <v>0</v>
      </c>
      <c r="Z41" s="1">
        <v>0</v>
      </c>
      <c r="AA41" s="1">
        <v>0</v>
      </c>
      <c r="AB41" s="1">
        <v>0</v>
      </c>
      <c r="AC41" s="1">
        <v>0.34</v>
      </c>
      <c r="AD41" s="1">
        <v>0</v>
      </c>
      <c r="AE41" s="1">
        <v>0</v>
      </c>
      <c r="AF41" s="1">
        <v>0.34</v>
      </c>
      <c r="AG41" s="1">
        <v>0</v>
      </c>
    </row>
    <row r="42" spans="1:33" ht="11.25">
      <c r="A42" s="1"/>
      <c r="B42" s="1"/>
      <c r="C42" s="1" t="s">
        <v>966</v>
      </c>
      <c r="D42" s="1" t="s">
        <v>1476</v>
      </c>
      <c r="E42" s="1">
        <v>16.07</v>
      </c>
      <c r="F42" s="1">
        <v>4.86</v>
      </c>
      <c r="G42" s="1">
        <v>0.98</v>
      </c>
      <c r="H42" s="1">
        <v>0.98</v>
      </c>
      <c r="I42" s="1">
        <v>0</v>
      </c>
      <c r="J42" s="1">
        <v>0</v>
      </c>
      <c r="K42" s="1">
        <v>0.4</v>
      </c>
      <c r="L42" s="1">
        <v>5.03</v>
      </c>
      <c r="M42" s="1">
        <v>2.2</v>
      </c>
      <c r="N42" s="1">
        <v>0.88</v>
      </c>
      <c r="O42" s="1">
        <v>0.22</v>
      </c>
      <c r="P42" s="1">
        <v>0.05</v>
      </c>
      <c r="Q42" s="1">
        <v>0.09</v>
      </c>
      <c r="R42" s="1">
        <v>0.99</v>
      </c>
      <c r="S42" s="1">
        <v>0.99</v>
      </c>
      <c r="T42" s="1">
        <v>0</v>
      </c>
      <c r="U42" s="1">
        <v>0.22</v>
      </c>
      <c r="V42" s="1">
        <v>0.22</v>
      </c>
      <c r="W42" s="1">
        <v>0</v>
      </c>
      <c r="X42" s="1">
        <v>0.38</v>
      </c>
      <c r="Y42" s="1">
        <v>0</v>
      </c>
      <c r="Z42" s="1">
        <v>4.75</v>
      </c>
      <c r="AA42" s="1">
        <v>3.17</v>
      </c>
      <c r="AB42" s="1">
        <v>1.58</v>
      </c>
      <c r="AC42" s="1">
        <v>0.05</v>
      </c>
      <c r="AD42" s="1">
        <v>0</v>
      </c>
      <c r="AE42" s="1">
        <v>0</v>
      </c>
      <c r="AF42" s="1">
        <v>0.05</v>
      </c>
      <c r="AG42" s="1">
        <v>0</v>
      </c>
    </row>
    <row r="43" spans="1:33" ht="11.25">
      <c r="A43" s="1"/>
      <c r="B43" s="1" t="s">
        <v>972</v>
      </c>
      <c r="C43" s="1"/>
      <c r="D43" s="1" t="s">
        <v>7</v>
      </c>
      <c r="E43" s="1">
        <v>94.85</v>
      </c>
      <c r="F43" s="1">
        <v>27.42</v>
      </c>
      <c r="G43" s="1">
        <v>36.65</v>
      </c>
      <c r="H43" s="1">
        <v>7.92</v>
      </c>
      <c r="I43" s="1">
        <v>28.73</v>
      </c>
      <c r="J43" s="1">
        <v>0</v>
      </c>
      <c r="K43" s="1">
        <v>2.28</v>
      </c>
      <c r="L43" s="1">
        <v>28.26</v>
      </c>
      <c r="M43" s="1">
        <v>13.27</v>
      </c>
      <c r="N43" s="1">
        <v>5.31</v>
      </c>
      <c r="O43" s="1">
        <v>0</v>
      </c>
      <c r="P43" s="1">
        <v>0</v>
      </c>
      <c r="Q43" s="1">
        <v>0.53</v>
      </c>
      <c r="R43" s="1">
        <v>5.97</v>
      </c>
      <c r="S43" s="1">
        <v>5.97</v>
      </c>
      <c r="T43" s="1">
        <v>0</v>
      </c>
      <c r="U43" s="1">
        <v>1.32</v>
      </c>
      <c r="V43" s="1">
        <v>1.32</v>
      </c>
      <c r="W43" s="1">
        <v>0</v>
      </c>
      <c r="X43" s="1">
        <v>1.86</v>
      </c>
      <c r="Y43" s="1">
        <v>0</v>
      </c>
      <c r="Z43" s="1">
        <v>0</v>
      </c>
      <c r="AA43" s="1">
        <v>0</v>
      </c>
      <c r="AB43" s="1">
        <v>0</v>
      </c>
      <c r="AC43" s="1">
        <v>0.24</v>
      </c>
      <c r="AD43" s="1">
        <v>0</v>
      </c>
      <c r="AE43" s="1">
        <v>0</v>
      </c>
      <c r="AF43" s="1">
        <v>0.24</v>
      </c>
      <c r="AG43" s="1">
        <v>0</v>
      </c>
    </row>
    <row r="44" spans="1:33" ht="11.25">
      <c r="A44" s="1"/>
      <c r="B44" s="1"/>
      <c r="C44" s="1" t="s">
        <v>930</v>
      </c>
      <c r="D44" s="1" t="s">
        <v>1477</v>
      </c>
      <c r="E44" s="1">
        <v>94.85</v>
      </c>
      <c r="F44" s="1">
        <v>27.42</v>
      </c>
      <c r="G44" s="1">
        <v>36.65</v>
      </c>
      <c r="H44" s="1">
        <v>7.92</v>
      </c>
      <c r="I44" s="1">
        <v>28.73</v>
      </c>
      <c r="J44" s="1">
        <v>0</v>
      </c>
      <c r="K44" s="1">
        <v>2.28</v>
      </c>
      <c r="L44" s="1">
        <v>28.26</v>
      </c>
      <c r="M44" s="1">
        <v>13.27</v>
      </c>
      <c r="N44" s="1">
        <v>5.31</v>
      </c>
      <c r="O44" s="1">
        <v>0</v>
      </c>
      <c r="P44" s="1">
        <v>0</v>
      </c>
      <c r="Q44" s="1">
        <v>0.53</v>
      </c>
      <c r="R44" s="1">
        <v>5.97</v>
      </c>
      <c r="S44" s="1">
        <v>5.97</v>
      </c>
      <c r="T44" s="1">
        <v>0</v>
      </c>
      <c r="U44" s="1">
        <v>1.32</v>
      </c>
      <c r="V44" s="1">
        <v>1.32</v>
      </c>
      <c r="W44" s="1">
        <v>0</v>
      </c>
      <c r="X44" s="1">
        <v>1.86</v>
      </c>
      <c r="Y44" s="1">
        <v>0</v>
      </c>
      <c r="Z44" s="1">
        <v>0</v>
      </c>
      <c r="AA44" s="1">
        <v>0</v>
      </c>
      <c r="AB44" s="1">
        <v>0</v>
      </c>
      <c r="AC44" s="1">
        <v>0.24</v>
      </c>
      <c r="AD44" s="1">
        <v>0</v>
      </c>
      <c r="AE44" s="1">
        <v>0</v>
      </c>
      <c r="AF44" s="1">
        <v>0.24</v>
      </c>
      <c r="AG44" s="1">
        <v>0</v>
      </c>
    </row>
    <row r="45" spans="1:33" ht="11.25">
      <c r="A45" s="1"/>
      <c r="B45" s="1" t="s">
        <v>971</v>
      </c>
      <c r="C45" s="1"/>
      <c r="D45" s="1" t="s">
        <v>970</v>
      </c>
      <c r="E45" s="1">
        <v>18.64</v>
      </c>
      <c r="F45" s="1">
        <v>5.27</v>
      </c>
      <c r="G45" s="1">
        <v>7.34</v>
      </c>
      <c r="H45" s="1">
        <v>1.58</v>
      </c>
      <c r="I45" s="1">
        <v>5.76</v>
      </c>
      <c r="J45" s="1">
        <v>0</v>
      </c>
      <c r="K45" s="1">
        <v>0.44</v>
      </c>
      <c r="L45" s="1">
        <v>5.54</v>
      </c>
      <c r="M45" s="1">
        <v>2.61</v>
      </c>
      <c r="N45" s="1">
        <v>1.04</v>
      </c>
      <c r="O45" s="1">
        <v>0</v>
      </c>
      <c r="P45" s="1">
        <v>0</v>
      </c>
      <c r="Q45" s="1">
        <v>0.1</v>
      </c>
      <c r="R45" s="1">
        <v>1.17</v>
      </c>
      <c r="S45" s="1">
        <v>1.17</v>
      </c>
      <c r="T45" s="1">
        <v>0</v>
      </c>
      <c r="U45" s="1">
        <v>0.26</v>
      </c>
      <c r="V45" s="1">
        <v>0.26</v>
      </c>
      <c r="W45" s="1">
        <v>0</v>
      </c>
      <c r="X45" s="1">
        <v>0.36</v>
      </c>
      <c r="Y45" s="1">
        <v>0</v>
      </c>
      <c r="Z45" s="1">
        <v>0</v>
      </c>
      <c r="AA45" s="1">
        <v>0</v>
      </c>
      <c r="AB45" s="1">
        <v>0</v>
      </c>
      <c r="AC45" s="1">
        <v>0.05</v>
      </c>
      <c r="AD45" s="1">
        <v>0</v>
      </c>
      <c r="AE45" s="1">
        <v>0</v>
      </c>
      <c r="AF45" s="1">
        <v>0.05</v>
      </c>
      <c r="AG45" s="1">
        <v>0</v>
      </c>
    </row>
    <row r="46" spans="1:33" ht="11.25">
      <c r="A46" s="1"/>
      <c r="B46" s="1"/>
      <c r="C46" s="1" t="s">
        <v>930</v>
      </c>
      <c r="D46" s="1" t="s">
        <v>1478</v>
      </c>
      <c r="E46" s="1">
        <v>18.64</v>
      </c>
      <c r="F46" s="1">
        <v>5.27</v>
      </c>
      <c r="G46" s="1">
        <v>7.34</v>
      </c>
      <c r="H46" s="1">
        <v>1.58</v>
      </c>
      <c r="I46" s="1">
        <v>5.76</v>
      </c>
      <c r="J46" s="1">
        <v>0</v>
      </c>
      <c r="K46" s="1">
        <v>0.44</v>
      </c>
      <c r="L46" s="1">
        <v>5.54</v>
      </c>
      <c r="M46" s="1">
        <v>2.61</v>
      </c>
      <c r="N46" s="1">
        <v>1.04</v>
      </c>
      <c r="O46" s="1">
        <v>0</v>
      </c>
      <c r="P46" s="1">
        <v>0</v>
      </c>
      <c r="Q46" s="1">
        <v>0.1</v>
      </c>
      <c r="R46" s="1">
        <v>1.17</v>
      </c>
      <c r="S46" s="1">
        <v>1.17</v>
      </c>
      <c r="T46" s="1">
        <v>0</v>
      </c>
      <c r="U46" s="1">
        <v>0.26</v>
      </c>
      <c r="V46" s="1">
        <v>0.26</v>
      </c>
      <c r="W46" s="1">
        <v>0</v>
      </c>
      <c r="X46" s="1">
        <v>0.36</v>
      </c>
      <c r="Y46" s="1">
        <v>0</v>
      </c>
      <c r="Z46" s="1">
        <v>0</v>
      </c>
      <c r="AA46" s="1">
        <v>0</v>
      </c>
      <c r="AB46" s="1">
        <v>0</v>
      </c>
      <c r="AC46" s="1">
        <v>0.05</v>
      </c>
      <c r="AD46" s="1">
        <v>0</v>
      </c>
      <c r="AE46" s="1">
        <v>0</v>
      </c>
      <c r="AF46" s="1">
        <v>0.05</v>
      </c>
      <c r="AG46" s="1">
        <v>0</v>
      </c>
    </row>
    <row r="47" spans="1:33" ht="11.25">
      <c r="A47" s="1"/>
      <c r="B47" s="1" t="s">
        <v>969</v>
      </c>
      <c r="C47" s="1"/>
      <c r="D47" s="1" t="s">
        <v>6</v>
      </c>
      <c r="E47" s="1">
        <v>92.98</v>
      </c>
      <c r="F47" s="1">
        <v>27.05</v>
      </c>
      <c r="G47" s="1">
        <v>35.71</v>
      </c>
      <c r="H47" s="1">
        <v>7.7</v>
      </c>
      <c r="I47" s="1">
        <v>28.01</v>
      </c>
      <c r="J47" s="1">
        <v>0</v>
      </c>
      <c r="K47" s="1">
        <v>2.25</v>
      </c>
      <c r="L47" s="1">
        <v>27.73</v>
      </c>
      <c r="M47" s="1">
        <v>13</v>
      </c>
      <c r="N47" s="1">
        <v>5.2</v>
      </c>
      <c r="O47" s="1">
        <v>0</v>
      </c>
      <c r="P47" s="1">
        <v>0</v>
      </c>
      <c r="Q47" s="1">
        <v>0.52</v>
      </c>
      <c r="R47" s="1">
        <v>5.85</v>
      </c>
      <c r="S47" s="1">
        <v>5.85</v>
      </c>
      <c r="T47" s="1">
        <v>0</v>
      </c>
      <c r="U47" s="1">
        <v>1.3</v>
      </c>
      <c r="V47" s="1">
        <v>1.3</v>
      </c>
      <c r="W47" s="1">
        <v>0</v>
      </c>
      <c r="X47" s="1">
        <v>1.86</v>
      </c>
      <c r="Y47" s="1">
        <v>0</v>
      </c>
      <c r="Z47" s="1">
        <v>0</v>
      </c>
      <c r="AA47" s="1">
        <v>0</v>
      </c>
      <c r="AB47" s="1">
        <v>0</v>
      </c>
      <c r="AC47" s="1">
        <v>0.24</v>
      </c>
      <c r="AD47" s="1">
        <v>0</v>
      </c>
      <c r="AE47" s="1">
        <v>0</v>
      </c>
      <c r="AF47" s="1">
        <v>0.24</v>
      </c>
      <c r="AG47" s="1">
        <v>0</v>
      </c>
    </row>
    <row r="48" spans="1:33" ht="11.25">
      <c r="A48" s="1"/>
      <c r="B48" s="1"/>
      <c r="C48" s="1" t="s">
        <v>930</v>
      </c>
      <c r="D48" s="1" t="s">
        <v>1479</v>
      </c>
      <c r="E48" s="1">
        <v>92.98</v>
      </c>
      <c r="F48" s="1">
        <v>27.05</v>
      </c>
      <c r="G48" s="1">
        <v>35.71</v>
      </c>
      <c r="H48" s="1">
        <v>7.7</v>
      </c>
      <c r="I48" s="1">
        <v>28.01</v>
      </c>
      <c r="J48" s="1">
        <v>0</v>
      </c>
      <c r="K48" s="1">
        <v>2.25</v>
      </c>
      <c r="L48" s="1">
        <v>27.73</v>
      </c>
      <c r="M48" s="1">
        <v>13</v>
      </c>
      <c r="N48" s="1">
        <v>5.2</v>
      </c>
      <c r="O48" s="1">
        <v>0</v>
      </c>
      <c r="P48" s="1">
        <v>0</v>
      </c>
      <c r="Q48" s="1">
        <v>0.52</v>
      </c>
      <c r="R48" s="1">
        <v>5.85</v>
      </c>
      <c r="S48" s="1">
        <v>5.85</v>
      </c>
      <c r="T48" s="1">
        <v>0</v>
      </c>
      <c r="U48" s="1">
        <v>1.3</v>
      </c>
      <c r="V48" s="1">
        <v>1.3</v>
      </c>
      <c r="W48" s="1">
        <v>0</v>
      </c>
      <c r="X48" s="1">
        <v>1.86</v>
      </c>
      <c r="Y48" s="1">
        <v>0</v>
      </c>
      <c r="Z48" s="1">
        <v>0</v>
      </c>
      <c r="AA48" s="1">
        <v>0</v>
      </c>
      <c r="AB48" s="1">
        <v>0</v>
      </c>
      <c r="AC48" s="1">
        <v>0.24</v>
      </c>
      <c r="AD48" s="1">
        <v>0</v>
      </c>
      <c r="AE48" s="1">
        <v>0</v>
      </c>
      <c r="AF48" s="1">
        <v>0.24</v>
      </c>
      <c r="AG48" s="1">
        <v>0</v>
      </c>
    </row>
    <row r="49" spans="1:33" ht="11.25">
      <c r="A49" s="1"/>
      <c r="B49" s="1" t="s">
        <v>1026</v>
      </c>
      <c r="C49" s="1"/>
      <c r="D49" s="1" t="s">
        <v>1027</v>
      </c>
      <c r="E49" s="1">
        <v>34.12</v>
      </c>
      <c r="F49" s="1">
        <v>11.04</v>
      </c>
      <c r="G49" s="1">
        <v>11.97</v>
      </c>
      <c r="H49" s="1">
        <v>2.65</v>
      </c>
      <c r="I49" s="1">
        <v>9.32</v>
      </c>
      <c r="J49" s="1">
        <v>0</v>
      </c>
      <c r="K49" s="1">
        <v>0.92</v>
      </c>
      <c r="L49" s="1">
        <v>10.12</v>
      </c>
      <c r="M49" s="1">
        <v>4.79</v>
      </c>
      <c r="N49" s="1">
        <v>1.91</v>
      </c>
      <c r="O49" s="1">
        <v>0</v>
      </c>
      <c r="P49" s="1">
        <v>0</v>
      </c>
      <c r="Q49" s="1">
        <v>0.19</v>
      </c>
      <c r="R49" s="1">
        <v>2.15</v>
      </c>
      <c r="S49" s="1">
        <v>2.15</v>
      </c>
      <c r="T49" s="1">
        <v>0</v>
      </c>
      <c r="U49" s="1">
        <v>0.48</v>
      </c>
      <c r="V49" s="1">
        <v>0.48</v>
      </c>
      <c r="W49" s="1">
        <v>0</v>
      </c>
      <c r="X49" s="1">
        <v>0.6</v>
      </c>
      <c r="Y49" s="1">
        <v>0</v>
      </c>
      <c r="Z49" s="1">
        <v>0</v>
      </c>
      <c r="AA49" s="1">
        <v>0</v>
      </c>
      <c r="AB49" s="1">
        <v>0</v>
      </c>
      <c r="AC49" s="1">
        <v>0.07</v>
      </c>
      <c r="AD49" s="1">
        <v>0</v>
      </c>
      <c r="AE49" s="1">
        <v>0</v>
      </c>
      <c r="AF49" s="1">
        <v>0.07</v>
      </c>
      <c r="AG49" s="1">
        <v>0</v>
      </c>
    </row>
    <row r="50" spans="1:33" ht="11.25">
      <c r="A50" s="1"/>
      <c r="B50" s="1"/>
      <c r="C50" s="1" t="s">
        <v>930</v>
      </c>
      <c r="D50" s="1" t="s">
        <v>1481</v>
      </c>
      <c r="E50" s="1">
        <v>34.12</v>
      </c>
      <c r="F50" s="1">
        <v>11.04</v>
      </c>
      <c r="G50" s="1">
        <v>11.97</v>
      </c>
      <c r="H50" s="1">
        <v>2.65</v>
      </c>
      <c r="I50" s="1">
        <v>9.32</v>
      </c>
      <c r="J50" s="1">
        <v>0</v>
      </c>
      <c r="K50" s="1">
        <v>0.92</v>
      </c>
      <c r="L50" s="1">
        <v>10.12</v>
      </c>
      <c r="M50" s="1">
        <v>4.79</v>
      </c>
      <c r="N50" s="1">
        <v>1.91</v>
      </c>
      <c r="O50" s="1">
        <v>0</v>
      </c>
      <c r="P50" s="1">
        <v>0</v>
      </c>
      <c r="Q50" s="1">
        <v>0.19</v>
      </c>
      <c r="R50" s="1">
        <v>2.15</v>
      </c>
      <c r="S50" s="1">
        <v>2.15</v>
      </c>
      <c r="T50" s="1">
        <v>0</v>
      </c>
      <c r="U50" s="1">
        <v>0.48</v>
      </c>
      <c r="V50" s="1">
        <v>0.48</v>
      </c>
      <c r="W50" s="1">
        <v>0</v>
      </c>
      <c r="X50" s="1">
        <v>0.6</v>
      </c>
      <c r="Y50" s="1">
        <v>0</v>
      </c>
      <c r="Z50" s="1">
        <v>0</v>
      </c>
      <c r="AA50" s="1">
        <v>0</v>
      </c>
      <c r="AB50" s="1">
        <v>0</v>
      </c>
      <c r="AC50" s="1">
        <v>0.07</v>
      </c>
      <c r="AD50" s="1">
        <v>0</v>
      </c>
      <c r="AE50" s="1">
        <v>0</v>
      </c>
      <c r="AF50" s="1">
        <v>0.07</v>
      </c>
      <c r="AG50" s="1">
        <v>0</v>
      </c>
    </row>
    <row r="51" spans="1:33" ht="11.25">
      <c r="A51" s="1"/>
      <c r="B51" s="1" t="s">
        <v>968</v>
      </c>
      <c r="C51" s="1"/>
      <c r="D51" s="1" t="s">
        <v>37</v>
      </c>
      <c r="E51" s="1">
        <v>119.66</v>
      </c>
      <c r="F51" s="1">
        <v>33.63</v>
      </c>
      <c r="G51" s="1">
        <v>38.57</v>
      </c>
      <c r="H51" s="1">
        <v>10.1</v>
      </c>
      <c r="I51" s="1">
        <v>28.47</v>
      </c>
      <c r="J51" s="1">
        <v>0</v>
      </c>
      <c r="K51" s="1">
        <v>2.8</v>
      </c>
      <c r="L51" s="1">
        <v>36</v>
      </c>
      <c r="M51" s="1">
        <v>16.66</v>
      </c>
      <c r="N51" s="1">
        <v>6.67</v>
      </c>
      <c r="O51" s="1">
        <v>0.38</v>
      </c>
      <c r="P51" s="1">
        <v>0.09</v>
      </c>
      <c r="Q51" s="1">
        <v>0.67</v>
      </c>
      <c r="R51" s="1">
        <v>7.5</v>
      </c>
      <c r="S51" s="1">
        <v>7.5</v>
      </c>
      <c r="T51" s="1">
        <v>0</v>
      </c>
      <c r="U51" s="1">
        <v>1.67</v>
      </c>
      <c r="V51" s="1">
        <v>1.67</v>
      </c>
      <c r="W51" s="1">
        <v>0</v>
      </c>
      <c r="X51" s="1">
        <v>2.36</v>
      </c>
      <c r="Y51" s="1">
        <v>0</v>
      </c>
      <c r="Z51" s="1">
        <v>8.34</v>
      </c>
      <c r="AA51" s="1">
        <v>5.54</v>
      </c>
      <c r="AB51" s="1">
        <v>2.8</v>
      </c>
      <c r="AC51" s="1">
        <v>0.32</v>
      </c>
      <c r="AD51" s="1">
        <v>0</v>
      </c>
      <c r="AE51" s="1">
        <v>0</v>
      </c>
      <c r="AF51" s="1">
        <v>0.32</v>
      </c>
      <c r="AG51" s="1">
        <v>0</v>
      </c>
    </row>
    <row r="52" spans="1:33" ht="11.25">
      <c r="A52" s="1"/>
      <c r="B52" s="1"/>
      <c r="C52" s="1" t="s">
        <v>930</v>
      </c>
      <c r="D52" s="1" t="s">
        <v>1482</v>
      </c>
      <c r="E52" s="1">
        <v>92.08</v>
      </c>
      <c r="F52" s="1">
        <v>25.96</v>
      </c>
      <c r="G52" s="1">
        <v>36.27</v>
      </c>
      <c r="H52" s="1">
        <v>7.8</v>
      </c>
      <c r="I52" s="1">
        <v>28.47</v>
      </c>
      <c r="J52" s="1">
        <v>0</v>
      </c>
      <c r="K52" s="1">
        <v>2.16</v>
      </c>
      <c r="L52" s="1">
        <v>27.44</v>
      </c>
      <c r="M52" s="1">
        <v>12.87</v>
      </c>
      <c r="N52" s="1">
        <v>5.15</v>
      </c>
      <c r="O52" s="1">
        <v>0</v>
      </c>
      <c r="P52" s="1">
        <v>0</v>
      </c>
      <c r="Q52" s="1">
        <v>0.52</v>
      </c>
      <c r="R52" s="1">
        <v>5.79</v>
      </c>
      <c r="S52" s="1">
        <v>5.79</v>
      </c>
      <c r="T52" s="1">
        <v>0</v>
      </c>
      <c r="U52" s="1">
        <v>1.29</v>
      </c>
      <c r="V52" s="1">
        <v>1.29</v>
      </c>
      <c r="W52" s="1">
        <v>0</v>
      </c>
      <c r="X52" s="1">
        <v>1.82</v>
      </c>
      <c r="Y52" s="1">
        <v>0</v>
      </c>
      <c r="Z52" s="1">
        <v>0</v>
      </c>
      <c r="AA52" s="1">
        <v>0</v>
      </c>
      <c r="AB52" s="1">
        <v>0</v>
      </c>
      <c r="AC52" s="1">
        <v>0.25</v>
      </c>
      <c r="AD52" s="1">
        <v>0</v>
      </c>
      <c r="AE52" s="1">
        <v>0</v>
      </c>
      <c r="AF52" s="1">
        <v>0.25</v>
      </c>
      <c r="AG52" s="1">
        <v>0</v>
      </c>
    </row>
    <row r="53" spans="1:33" ht="11.25">
      <c r="A53" s="1"/>
      <c r="B53" s="1"/>
      <c r="C53" s="1" t="s">
        <v>966</v>
      </c>
      <c r="D53" s="1" t="s">
        <v>1483</v>
      </c>
      <c r="E53" s="1">
        <v>27.58</v>
      </c>
      <c r="F53" s="1">
        <v>7.67</v>
      </c>
      <c r="G53" s="1">
        <v>2.3</v>
      </c>
      <c r="H53" s="1">
        <v>2.3</v>
      </c>
      <c r="I53" s="1">
        <v>0</v>
      </c>
      <c r="J53" s="1">
        <v>0</v>
      </c>
      <c r="K53" s="1">
        <v>0.64</v>
      </c>
      <c r="L53" s="1">
        <v>8.56</v>
      </c>
      <c r="M53" s="1">
        <v>3.79</v>
      </c>
      <c r="N53" s="1">
        <v>1.52</v>
      </c>
      <c r="O53" s="1">
        <v>0.38</v>
      </c>
      <c r="P53" s="1">
        <v>0.09</v>
      </c>
      <c r="Q53" s="1">
        <v>0.15</v>
      </c>
      <c r="R53" s="1">
        <v>1.71</v>
      </c>
      <c r="S53" s="1">
        <v>1.71</v>
      </c>
      <c r="T53" s="1">
        <v>0</v>
      </c>
      <c r="U53" s="1">
        <v>0.38</v>
      </c>
      <c r="V53" s="1">
        <v>0.38</v>
      </c>
      <c r="W53" s="1">
        <v>0</v>
      </c>
      <c r="X53" s="1">
        <v>0.54</v>
      </c>
      <c r="Y53" s="1">
        <v>0</v>
      </c>
      <c r="Z53" s="1">
        <v>8.34</v>
      </c>
      <c r="AA53" s="1">
        <v>5.54</v>
      </c>
      <c r="AB53" s="1">
        <v>2.8</v>
      </c>
      <c r="AC53" s="1">
        <v>0.07</v>
      </c>
      <c r="AD53" s="1">
        <v>0</v>
      </c>
      <c r="AE53" s="1">
        <v>0</v>
      </c>
      <c r="AF53" s="1">
        <v>0.07</v>
      </c>
      <c r="AG53" s="1">
        <v>0</v>
      </c>
    </row>
    <row r="54" spans="1:33" ht="11.25">
      <c r="A54" s="1"/>
      <c r="B54" s="1" t="s">
        <v>967</v>
      </c>
      <c r="C54" s="1"/>
      <c r="D54" s="1" t="s">
        <v>1</v>
      </c>
      <c r="E54" s="1">
        <v>187.26</v>
      </c>
      <c r="F54" s="1">
        <v>51.34</v>
      </c>
      <c r="G54" s="1">
        <v>64.53</v>
      </c>
      <c r="H54" s="1">
        <v>18.51</v>
      </c>
      <c r="I54" s="1">
        <v>46.02</v>
      </c>
      <c r="J54" s="1">
        <v>0</v>
      </c>
      <c r="K54" s="1">
        <v>4.27</v>
      </c>
      <c r="L54" s="1">
        <v>55.92</v>
      </c>
      <c r="M54" s="1">
        <v>26.13</v>
      </c>
      <c r="N54" s="1">
        <v>10.45</v>
      </c>
      <c r="O54" s="1">
        <v>0.46</v>
      </c>
      <c r="P54" s="1">
        <v>0.11</v>
      </c>
      <c r="Q54" s="1">
        <v>1.04</v>
      </c>
      <c r="R54" s="1">
        <v>11.76</v>
      </c>
      <c r="S54" s="1">
        <v>11.76</v>
      </c>
      <c r="T54" s="1">
        <v>0</v>
      </c>
      <c r="U54" s="1">
        <v>2.61</v>
      </c>
      <c r="V54" s="1">
        <v>2.61</v>
      </c>
      <c r="W54" s="1">
        <v>0</v>
      </c>
      <c r="X54" s="1">
        <v>3.36</v>
      </c>
      <c r="Y54" s="1">
        <v>0</v>
      </c>
      <c r="Z54" s="1">
        <v>10.5</v>
      </c>
      <c r="AA54" s="1">
        <v>7.17</v>
      </c>
      <c r="AB54" s="1">
        <v>3.33</v>
      </c>
      <c r="AC54" s="1">
        <v>0.7</v>
      </c>
      <c r="AD54" s="1">
        <v>0</v>
      </c>
      <c r="AE54" s="1">
        <v>0.24</v>
      </c>
      <c r="AF54" s="1">
        <v>0.46</v>
      </c>
      <c r="AG54" s="1">
        <v>0</v>
      </c>
    </row>
    <row r="55" spans="1:33" ht="11.25">
      <c r="A55" s="1"/>
      <c r="B55" s="1"/>
      <c r="C55" s="1" t="s">
        <v>930</v>
      </c>
      <c r="D55" s="1" t="s">
        <v>1484</v>
      </c>
      <c r="E55" s="1">
        <v>153.87</v>
      </c>
      <c r="F55" s="1">
        <v>42.52</v>
      </c>
      <c r="G55" s="1">
        <v>61.67</v>
      </c>
      <c r="H55" s="1">
        <v>15.65</v>
      </c>
      <c r="I55" s="1">
        <v>46.02</v>
      </c>
      <c r="J55" s="1">
        <v>0</v>
      </c>
      <c r="K55" s="1">
        <v>3.54</v>
      </c>
      <c r="L55" s="1">
        <v>45.54</v>
      </c>
      <c r="M55" s="1">
        <v>21.55</v>
      </c>
      <c r="N55" s="1">
        <v>8.62</v>
      </c>
      <c r="O55" s="1">
        <v>0</v>
      </c>
      <c r="P55" s="1">
        <v>0</v>
      </c>
      <c r="Q55" s="1">
        <v>0.86</v>
      </c>
      <c r="R55" s="1">
        <v>9.7</v>
      </c>
      <c r="S55" s="1">
        <v>9.7</v>
      </c>
      <c r="T55" s="1">
        <v>0</v>
      </c>
      <c r="U55" s="1">
        <v>2.15</v>
      </c>
      <c r="V55" s="1">
        <v>2.15</v>
      </c>
      <c r="W55" s="1">
        <v>0</v>
      </c>
      <c r="X55" s="1">
        <v>2.66</v>
      </c>
      <c r="Y55" s="1">
        <v>0</v>
      </c>
      <c r="Z55" s="1">
        <v>0</v>
      </c>
      <c r="AA55" s="1">
        <v>0</v>
      </c>
      <c r="AB55" s="1">
        <v>0</v>
      </c>
      <c r="AC55" s="1">
        <v>0.6</v>
      </c>
      <c r="AD55" s="1">
        <v>0</v>
      </c>
      <c r="AE55" s="1">
        <v>0.24</v>
      </c>
      <c r="AF55" s="1">
        <v>0.36</v>
      </c>
      <c r="AG55" s="1">
        <v>0</v>
      </c>
    </row>
    <row r="56" spans="1:33" ht="11.25">
      <c r="A56" s="1"/>
      <c r="B56" s="1"/>
      <c r="C56" s="1" t="s">
        <v>966</v>
      </c>
      <c r="D56" s="1" t="s">
        <v>1485</v>
      </c>
      <c r="E56" s="1">
        <v>33.39</v>
      </c>
      <c r="F56" s="1">
        <v>8.82</v>
      </c>
      <c r="G56" s="1">
        <v>2.86</v>
      </c>
      <c r="H56" s="1">
        <v>2.86</v>
      </c>
      <c r="I56" s="1">
        <v>0</v>
      </c>
      <c r="J56" s="1">
        <v>0</v>
      </c>
      <c r="K56" s="1">
        <v>0.73</v>
      </c>
      <c r="L56" s="1">
        <v>10.38</v>
      </c>
      <c r="M56" s="1">
        <v>4.58</v>
      </c>
      <c r="N56" s="1">
        <v>1.83</v>
      </c>
      <c r="O56" s="1">
        <v>0.46</v>
      </c>
      <c r="P56" s="1">
        <v>0.11</v>
      </c>
      <c r="Q56" s="1">
        <v>0.18</v>
      </c>
      <c r="R56" s="1">
        <v>2.06</v>
      </c>
      <c r="S56" s="1">
        <v>2.06</v>
      </c>
      <c r="T56" s="1">
        <v>0</v>
      </c>
      <c r="U56" s="1">
        <v>0.46</v>
      </c>
      <c r="V56" s="1">
        <v>0.46</v>
      </c>
      <c r="W56" s="1">
        <v>0</v>
      </c>
      <c r="X56" s="1">
        <v>0.7</v>
      </c>
      <c r="Y56" s="1">
        <v>0</v>
      </c>
      <c r="Z56" s="1">
        <v>10.5</v>
      </c>
      <c r="AA56" s="1">
        <v>7.17</v>
      </c>
      <c r="AB56" s="1">
        <v>3.33</v>
      </c>
      <c r="AC56" s="1">
        <v>0.1</v>
      </c>
      <c r="AD56" s="1">
        <v>0</v>
      </c>
      <c r="AE56" s="1">
        <v>0</v>
      </c>
      <c r="AF56" s="1">
        <v>0.1</v>
      </c>
      <c r="AG56" s="1">
        <v>0</v>
      </c>
    </row>
    <row r="57" spans="1:33" ht="11.25">
      <c r="A57" s="1"/>
      <c r="B57" s="1" t="s">
        <v>965</v>
      </c>
      <c r="C57" s="1"/>
      <c r="D57" s="1" t="s">
        <v>5</v>
      </c>
      <c r="E57" s="1">
        <v>168.99</v>
      </c>
      <c r="F57" s="1">
        <v>47.2</v>
      </c>
      <c r="G57" s="1">
        <v>49.44</v>
      </c>
      <c r="H57" s="1">
        <v>14.16</v>
      </c>
      <c r="I57" s="1">
        <v>35.28</v>
      </c>
      <c r="J57" s="1">
        <v>0</v>
      </c>
      <c r="K57" s="1">
        <v>3.94</v>
      </c>
      <c r="L57" s="1">
        <v>50.71</v>
      </c>
      <c r="M57" s="1">
        <v>23.38</v>
      </c>
      <c r="N57" s="1">
        <v>9.35</v>
      </c>
      <c r="O57" s="1">
        <v>0.73</v>
      </c>
      <c r="P57" s="1">
        <v>0.18</v>
      </c>
      <c r="Q57" s="1">
        <v>0.93</v>
      </c>
      <c r="R57" s="1">
        <v>10.53</v>
      </c>
      <c r="S57" s="1">
        <v>10.53</v>
      </c>
      <c r="T57" s="1">
        <v>0</v>
      </c>
      <c r="U57" s="1">
        <v>2.33</v>
      </c>
      <c r="V57" s="1">
        <v>2.33</v>
      </c>
      <c r="W57" s="1">
        <v>0</v>
      </c>
      <c r="X57" s="1">
        <v>3.28</v>
      </c>
      <c r="Y57" s="1">
        <v>0</v>
      </c>
      <c r="Z57" s="1">
        <v>16.31</v>
      </c>
      <c r="AA57" s="1">
        <v>11.01</v>
      </c>
      <c r="AB57" s="1">
        <v>5.3</v>
      </c>
      <c r="AC57" s="1">
        <v>1.39</v>
      </c>
      <c r="AD57" s="1">
        <v>0</v>
      </c>
      <c r="AE57" s="1">
        <v>0.96</v>
      </c>
      <c r="AF57" s="1">
        <v>0.43</v>
      </c>
      <c r="AG57" s="1">
        <v>0</v>
      </c>
    </row>
    <row r="58" spans="1:33" ht="11.25">
      <c r="A58" s="1"/>
      <c r="B58" s="1"/>
      <c r="C58" s="1" t="s">
        <v>930</v>
      </c>
      <c r="D58" s="1" t="s">
        <v>1486</v>
      </c>
      <c r="E58" s="1">
        <v>115.27</v>
      </c>
      <c r="F58" s="1">
        <v>32.49</v>
      </c>
      <c r="G58" s="1">
        <v>44.96</v>
      </c>
      <c r="H58" s="1">
        <v>9.68</v>
      </c>
      <c r="I58" s="1">
        <v>35.28</v>
      </c>
      <c r="J58" s="1">
        <v>0</v>
      </c>
      <c r="K58" s="1">
        <v>2.71</v>
      </c>
      <c r="L58" s="1">
        <v>34.1</v>
      </c>
      <c r="M58" s="1">
        <v>16.03</v>
      </c>
      <c r="N58" s="1">
        <v>6.41</v>
      </c>
      <c r="O58" s="1">
        <v>0</v>
      </c>
      <c r="P58" s="1">
        <v>0</v>
      </c>
      <c r="Q58" s="1">
        <v>0.64</v>
      </c>
      <c r="R58" s="1">
        <v>7.22</v>
      </c>
      <c r="S58" s="1">
        <v>7.22</v>
      </c>
      <c r="T58" s="1">
        <v>0</v>
      </c>
      <c r="U58" s="1">
        <v>1.6</v>
      </c>
      <c r="V58" s="1">
        <v>1.6</v>
      </c>
      <c r="W58" s="1">
        <v>0</v>
      </c>
      <c r="X58" s="1">
        <v>2.2</v>
      </c>
      <c r="Y58" s="1">
        <v>0</v>
      </c>
      <c r="Z58" s="1">
        <v>0</v>
      </c>
      <c r="AA58" s="1">
        <v>0</v>
      </c>
      <c r="AB58" s="1">
        <v>0</v>
      </c>
      <c r="AC58" s="1">
        <v>1.01</v>
      </c>
      <c r="AD58" s="1">
        <v>0</v>
      </c>
      <c r="AE58" s="1">
        <v>0.72</v>
      </c>
      <c r="AF58" s="1">
        <v>0.29</v>
      </c>
      <c r="AG58" s="1">
        <v>0</v>
      </c>
    </row>
    <row r="59" spans="1:33" ht="11.25">
      <c r="A59" s="1"/>
      <c r="B59" s="1"/>
      <c r="C59" s="1" t="s">
        <v>966</v>
      </c>
      <c r="D59" s="1" t="s">
        <v>1487</v>
      </c>
      <c r="E59" s="1">
        <v>53.72</v>
      </c>
      <c r="F59" s="1">
        <v>14.71</v>
      </c>
      <c r="G59" s="1">
        <v>4.48</v>
      </c>
      <c r="H59" s="1">
        <v>4.48</v>
      </c>
      <c r="I59" s="1">
        <v>0</v>
      </c>
      <c r="J59" s="1">
        <v>0</v>
      </c>
      <c r="K59" s="1">
        <v>1.23</v>
      </c>
      <c r="L59" s="1">
        <v>16.61</v>
      </c>
      <c r="M59" s="1">
        <v>7.35</v>
      </c>
      <c r="N59" s="1">
        <v>2.94</v>
      </c>
      <c r="O59" s="1">
        <v>0.73</v>
      </c>
      <c r="P59" s="1">
        <v>0.18</v>
      </c>
      <c r="Q59" s="1">
        <v>0.29</v>
      </c>
      <c r="R59" s="1">
        <v>3.31</v>
      </c>
      <c r="S59" s="1">
        <v>3.31</v>
      </c>
      <c r="T59" s="1">
        <v>0</v>
      </c>
      <c r="U59" s="1">
        <v>0.73</v>
      </c>
      <c r="V59" s="1">
        <v>0.73</v>
      </c>
      <c r="W59" s="1">
        <v>0</v>
      </c>
      <c r="X59" s="1">
        <v>1.08</v>
      </c>
      <c r="Y59" s="1">
        <v>0</v>
      </c>
      <c r="Z59" s="1">
        <v>16.31</v>
      </c>
      <c r="AA59" s="1">
        <v>11.01</v>
      </c>
      <c r="AB59" s="1">
        <v>5.3</v>
      </c>
      <c r="AC59" s="1">
        <v>0.38</v>
      </c>
      <c r="AD59" s="1">
        <v>0</v>
      </c>
      <c r="AE59" s="1">
        <v>0.24</v>
      </c>
      <c r="AF59" s="1">
        <v>0.14</v>
      </c>
      <c r="AG59" s="1">
        <v>0</v>
      </c>
    </row>
    <row r="60" spans="1:33" ht="11.25">
      <c r="A60" s="1"/>
      <c r="B60" s="1" t="s">
        <v>964</v>
      </c>
      <c r="C60" s="1"/>
      <c r="D60" s="1" t="s">
        <v>55</v>
      </c>
      <c r="E60" s="1">
        <v>159.04</v>
      </c>
      <c r="F60" s="1">
        <v>42.62</v>
      </c>
      <c r="G60" s="1">
        <v>28.4</v>
      </c>
      <c r="H60" s="1">
        <v>13.44</v>
      </c>
      <c r="I60" s="1">
        <v>14.96</v>
      </c>
      <c r="J60" s="1">
        <v>0</v>
      </c>
      <c r="K60" s="1">
        <v>3.55</v>
      </c>
      <c r="L60" s="1">
        <v>48.75</v>
      </c>
      <c r="M60" s="1">
        <v>21.93</v>
      </c>
      <c r="N60" s="1">
        <v>8.77</v>
      </c>
      <c r="O60" s="1">
        <v>1.51</v>
      </c>
      <c r="P60" s="1">
        <v>0.38</v>
      </c>
      <c r="Q60" s="1">
        <v>0.88</v>
      </c>
      <c r="R60" s="1">
        <v>9.87</v>
      </c>
      <c r="S60" s="1">
        <v>9.87</v>
      </c>
      <c r="T60" s="1">
        <v>0</v>
      </c>
      <c r="U60" s="1">
        <v>2.19</v>
      </c>
      <c r="V60" s="1">
        <v>2.19</v>
      </c>
      <c r="W60" s="1">
        <v>0</v>
      </c>
      <c r="X60" s="1">
        <v>3.22</v>
      </c>
      <c r="Y60" s="1">
        <v>0</v>
      </c>
      <c r="Z60" s="1">
        <v>35.05</v>
      </c>
      <c r="AA60" s="1">
        <v>23.32</v>
      </c>
      <c r="AB60" s="1">
        <v>11.73</v>
      </c>
      <c r="AC60" s="1">
        <v>0.67</v>
      </c>
      <c r="AD60" s="1">
        <v>0</v>
      </c>
      <c r="AE60" s="1">
        <v>0.24</v>
      </c>
      <c r="AF60" s="1">
        <v>0.43</v>
      </c>
      <c r="AG60" s="1">
        <v>0</v>
      </c>
    </row>
    <row r="61" spans="1:33" ht="11.25">
      <c r="A61" s="1"/>
      <c r="B61" s="1"/>
      <c r="C61" s="1" t="s">
        <v>930</v>
      </c>
      <c r="D61" s="1" t="s">
        <v>1488</v>
      </c>
      <c r="E61" s="1">
        <v>48.43</v>
      </c>
      <c r="F61" s="1">
        <v>13.69</v>
      </c>
      <c r="G61" s="1">
        <v>19.07</v>
      </c>
      <c r="H61" s="1">
        <v>4.11</v>
      </c>
      <c r="I61" s="1">
        <v>14.96</v>
      </c>
      <c r="J61" s="1">
        <v>0</v>
      </c>
      <c r="K61" s="1">
        <v>1.14</v>
      </c>
      <c r="L61" s="1">
        <v>14.41</v>
      </c>
      <c r="M61" s="1">
        <v>6.78</v>
      </c>
      <c r="N61" s="1">
        <v>2.71</v>
      </c>
      <c r="O61" s="1">
        <v>0</v>
      </c>
      <c r="P61" s="1">
        <v>0</v>
      </c>
      <c r="Q61" s="1">
        <v>0.27</v>
      </c>
      <c r="R61" s="1">
        <v>3.05</v>
      </c>
      <c r="S61" s="1">
        <v>3.05</v>
      </c>
      <c r="T61" s="1">
        <v>0</v>
      </c>
      <c r="U61" s="1">
        <v>0.68</v>
      </c>
      <c r="V61" s="1">
        <v>0.68</v>
      </c>
      <c r="W61" s="1">
        <v>0</v>
      </c>
      <c r="X61" s="1">
        <v>0.92</v>
      </c>
      <c r="Y61" s="1">
        <v>0</v>
      </c>
      <c r="Z61" s="1">
        <v>0</v>
      </c>
      <c r="AA61" s="1">
        <v>0</v>
      </c>
      <c r="AB61" s="1">
        <v>0</v>
      </c>
      <c r="AC61" s="1">
        <v>0.12</v>
      </c>
      <c r="AD61" s="1">
        <v>0</v>
      </c>
      <c r="AE61" s="1">
        <v>0</v>
      </c>
      <c r="AF61" s="1">
        <v>0.12</v>
      </c>
      <c r="AG61" s="1">
        <v>0</v>
      </c>
    </row>
    <row r="62" spans="1:33" ht="11.25">
      <c r="A62" s="1"/>
      <c r="B62" s="1"/>
      <c r="C62" s="1" t="s">
        <v>966</v>
      </c>
      <c r="D62" s="1" t="s">
        <v>1489</v>
      </c>
      <c r="E62" s="1">
        <v>110.61</v>
      </c>
      <c r="F62" s="1">
        <v>28.93</v>
      </c>
      <c r="G62" s="1">
        <v>9.33</v>
      </c>
      <c r="H62" s="1">
        <v>9.33</v>
      </c>
      <c r="I62" s="1">
        <v>0</v>
      </c>
      <c r="J62" s="1">
        <v>0</v>
      </c>
      <c r="K62" s="1">
        <v>2.41</v>
      </c>
      <c r="L62" s="1">
        <v>34.34</v>
      </c>
      <c r="M62" s="1">
        <v>15.15</v>
      </c>
      <c r="N62" s="1">
        <v>6.06</v>
      </c>
      <c r="O62" s="1">
        <v>1.51</v>
      </c>
      <c r="P62" s="1">
        <v>0.38</v>
      </c>
      <c r="Q62" s="1">
        <v>0.61</v>
      </c>
      <c r="R62" s="1">
        <v>6.82</v>
      </c>
      <c r="S62" s="1">
        <v>6.82</v>
      </c>
      <c r="T62" s="1">
        <v>0</v>
      </c>
      <c r="U62" s="1">
        <v>1.51</v>
      </c>
      <c r="V62" s="1">
        <v>1.51</v>
      </c>
      <c r="W62" s="1">
        <v>0</v>
      </c>
      <c r="X62" s="1">
        <v>2.3</v>
      </c>
      <c r="Y62" s="1">
        <v>0</v>
      </c>
      <c r="Z62" s="1">
        <v>35.05</v>
      </c>
      <c r="AA62" s="1">
        <v>23.32</v>
      </c>
      <c r="AB62" s="1">
        <v>11.73</v>
      </c>
      <c r="AC62" s="1">
        <v>0.55</v>
      </c>
      <c r="AD62" s="1">
        <v>0</v>
      </c>
      <c r="AE62" s="1">
        <v>0.24</v>
      </c>
      <c r="AF62" s="1">
        <v>0.31</v>
      </c>
      <c r="AG62" s="1">
        <v>0</v>
      </c>
    </row>
    <row r="63" spans="1:33" ht="11.25">
      <c r="A63" s="1"/>
      <c r="B63" s="1" t="s">
        <v>963</v>
      </c>
      <c r="C63" s="1"/>
      <c r="D63" s="1" t="s">
        <v>16</v>
      </c>
      <c r="E63" s="1">
        <v>19.19</v>
      </c>
      <c r="F63" s="1">
        <v>5.64</v>
      </c>
      <c r="G63" s="1">
        <v>7.32</v>
      </c>
      <c r="H63" s="1">
        <v>1.56</v>
      </c>
      <c r="I63" s="1">
        <v>5.76</v>
      </c>
      <c r="J63" s="1">
        <v>0</v>
      </c>
      <c r="K63" s="1">
        <v>0.47</v>
      </c>
      <c r="L63" s="1">
        <v>5.71</v>
      </c>
      <c r="M63" s="1">
        <v>2.69</v>
      </c>
      <c r="N63" s="1">
        <v>1.07</v>
      </c>
      <c r="O63" s="1">
        <v>0</v>
      </c>
      <c r="P63" s="1">
        <v>0</v>
      </c>
      <c r="Q63" s="1">
        <v>0.11</v>
      </c>
      <c r="R63" s="1">
        <v>1.21</v>
      </c>
      <c r="S63" s="1">
        <v>1.21</v>
      </c>
      <c r="T63" s="1">
        <v>0</v>
      </c>
      <c r="U63" s="1">
        <v>0.27</v>
      </c>
      <c r="V63" s="1">
        <v>0.27</v>
      </c>
      <c r="W63" s="1">
        <v>0</v>
      </c>
      <c r="X63" s="1">
        <v>0.36</v>
      </c>
      <c r="Y63" s="1">
        <v>0</v>
      </c>
      <c r="Z63" s="1">
        <v>0</v>
      </c>
      <c r="AA63" s="1">
        <v>0</v>
      </c>
      <c r="AB63" s="1">
        <v>0</v>
      </c>
      <c r="AC63" s="1">
        <v>0.05</v>
      </c>
      <c r="AD63" s="1">
        <v>0</v>
      </c>
      <c r="AE63" s="1">
        <v>0</v>
      </c>
      <c r="AF63" s="1">
        <v>0.05</v>
      </c>
      <c r="AG63" s="1">
        <v>0</v>
      </c>
    </row>
    <row r="64" spans="1:33" ht="11.25">
      <c r="A64" s="1"/>
      <c r="B64" s="1"/>
      <c r="C64" s="1" t="s">
        <v>930</v>
      </c>
      <c r="D64" s="1" t="s">
        <v>1490</v>
      </c>
      <c r="E64" s="1">
        <v>19.19</v>
      </c>
      <c r="F64" s="1">
        <v>5.64</v>
      </c>
      <c r="G64" s="1">
        <v>7.32</v>
      </c>
      <c r="H64" s="1">
        <v>1.56</v>
      </c>
      <c r="I64" s="1">
        <v>5.76</v>
      </c>
      <c r="J64" s="1">
        <v>0</v>
      </c>
      <c r="K64" s="1">
        <v>0.47</v>
      </c>
      <c r="L64" s="1">
        <v>5.71</v>
      </c>
      <c r="M64" s="1">
        <v>2.69</v>
      </c>
      <c r="N64" s="1">
        <v>1.07</v>
      </c>
      <c r="O64" s="1">
        <v>0</v>
      </c>
      <c r="P64" s="1">
        <v>0</v>
      </c>
      <c r="Q64" s="1">
        <v>0.11</v>
      </c>
      <c r="R64" s="1">
        <v>1.21</v>
      </c>
      <c r="S64" s="1">
        <v>1.21</v>
      </c>
      <c r="T64" s="1">
        <v>0</v>
      </c>
      <c r="U64" s="1">
        <v>0.27</v>
      </c>
      <c r="V64" s="1">
        <v>0.27</v>
      </c>
      <c r="W64" s="1">
        <v>0</v>
      </c>
      <c r="X64" s="1">
        <v>0.36</v>
      </c>
      <c r="Y64" s="1">
        <v>0</v>
      </c>
      <c r="Z64" s="1">
        <v>0</v>
      </c>
      <c r="AA64" s="1">
        <v>0</v>
      </c>
      <c r="AB64" s="1">
        <v>0</v>
      </c>
      <c r="AC64" s="1">
        <v>0.05</v>
      </c>
      <c r="AD64" s="1">
        <v>0</v>
      </c>
      <c r="AE64" s="1">
        <v>0</v>
      </c>
      <c r="AF64" s="1">
        <v>0.05</v>
      </c>
      <c r="AG64" s="1">
        <v>0</v>
      </c>
    </row>
    <row r="65" spans="1:33" ht="11.25">
      <c r="A65" s="1"/>
      <c r="B65" s="1" t="s">
        <v>962</v>
      </c>
      <c r="C65" s="1"/>
      <c r="D65" s="1" t="s">
        <v>38</v>
      </c>
      <c r="E65" s="1">
        <v>301.24</v>
      </c>
      <c r="F65" s="1">
        <v>81.47</v>
      </c>
      <c r="G65" s="1">
        <v>103.39</v>
      </c>
      <c r="H65" s="1">
        <v>38.83</v>
      </c>
      <c r="I65" s="1">
        <v>64.56</v>
      </c>
      <c r="J65" s="1">
        <v>0</v>
      </c>
      <c r="K65" s="1">
        <v>6.79</v>
      </c>
      <c r="L65" s="1">
        <v>89.96</v>
      </c>
      <c r="M65" s="1">
        <v>42.02</v>
      </c>
      <c r="N65" s="1">
        <v>16.81</v>
      </c>
      <c r="O65" s="1">
        <v>0.8</v>
      </c>
      <c r="P65" s="1">
        <v>0.2</v>
      </c>
      <c r="Q65" s="1">
        <v>1.68</v>
      </c>
      <c r="R65" s="1">
        <v>18.91</v>
      </c>
      <c r="S65" s="1">
        <v>18.91</v>
      </c>
      <c r="T65" s="1">
        <v>0</v>
      </c>
      <c r="U65" s="1">
        <v>4.2</v>
      </c>
      <c r="V65" s="1">
        <v>4.2</v>
      </c>
      <c r="W65" s="1">
        <v>0</v>
      </c>
      <c r="X65" s="1">
        <v>5.34</v>
      </c>
      <c r="Y65" s="1">
        <v>0</v>
      </c>
      <c r="Z65" s="1">
        <v>18.46</v>
      </c>
      <c r="AA65" s="1">
        <v>12.6</v>
      </c>
      <c r="AB65" s="1">
        <v>5.86</v>
      </c>
      <c r="AC65" s="1">
        <v>1.17</v>
      </c>
      <c r="AD65" s="1">
        <v>0</v>
      </c>
      <c r="AE65" s="1">
        <v>0.48</v>
      </c>
      <c r="AF65" s="1">
        <v>0.69</v>
      </c>
      <c r="AG65" s="1">
        <v>0</v>
      </c>
    </row>
    <row r="66" spans="1:33" ht="11.25">
      <c r="A66" s="1"/>
      <c r="B66" s="1"/>
      <c r="C66" s="1" t="s">
        <v>930</v>
      </c>
      <c r="D66" s="1" t="s">
        <v>1491</v>
      </c>
      <c r="E66" s="1">
        <v>242.55</v>
      </c>
      <c r="F66" s="1">
        <v>66.18</v>
      </c>
      <c r="G66" s="1">
        <v>98.31</v>
      </c>
      <c r="H66" s="1">
        <v>33.75</v>
      </c>
      <c r="I66" s="1">
        <v>64.56</v>
      </c>
      <c r="J66" s="1">
        <v>0</v>
      </c>
      <c r="K66" s="1">
        <v>5.52</v>
      </c>
      <c r="L66" s="1">
        <v>71.78</v>
      </c>
      <c r="M66" s="1">
        <v>34</v>
      </c>
      <c r="N66" s="1">
        <v>13.6</v>
      </c>
      <c r="O66" s="1">
        <v>0</v>
      </c>
      <c r="P66" s="1">
        <v>0</v>
      </c>
      <c r="Q66" s="1">
        <v>1.36</v>
      </c>
      <c r="R66" s="1">
        <v>15.3</v>
      </c>
      <c r="S66" s="1">
        <v>15.3</v>
      </c>
      <c r="T66" s="1">
        <v>0</v>
      </c>
      <c r="U66" s="1">
        <v>3.4</v>
      </c>
      <c r="V66" s="1">
        <v>3.4</v>
      </c>
      <c r="W66" s="1">
        <v>0</v>
      </c>
      <c r="X66" s="1">
        <v>4.12</v>
      </c>
      <c r="Y66" s="1">
        <v>0</v>
      </c>
      <c r="Z66" s="1">
        <v>0</v>
      </c>
      <c r="AA66" s="1">
        <v>0</v>
      </c>
      <c r="AB66" s="1">
        <v>0</v>
      </c>
      <c r="AC66" s="1">
        <v>0.76</v>
      </c>
      <c r="AD66" s="1">
        <v>0</v>
      </c>
      <c r="AE66" s="1">
        <v>0.24</v>
      </c>
      <c r="AF66" s="1">
        <v>0.52</v>
      </c>
      <c r="AG66" s="1">
        <v>0</v>
      </c>
    </row>
    <row r="67" spans="1:33" ht="11.25">
      <c r="A67" s="1"/>
      <c r="B67" s="1"/>
      <c r="C67" s="1" t="s">
        <v>966</v>
      </c>
      <c r="D67" s="1" t="s">
        <v>1493</v>
      </c>
      <c r="E67" s="1">
        <v>58.69</v>
      </c>
      <c r="F67" s="1">
        <v>15.29</v>
      </c>
      <c r="G67" s="1">
        <v>5.08</v>
      </c>
      <c r="H67" s="1">
        <v>5.08</v>
      </c>
      <c r="I67" s="1">
        <v>0</v>
      </c>
      <c r="J67" s="1">
        <v>0</v>
      </c>
      <c r="K67" s="1">
        <v>1.27</v>
      </c>
      <c r="L67" s="1">
        <v>18.18</v>
      </c>
      <c r="M67" s="1">
        <v>8.02</v>
      </c>
      <c r="N67" s="1">
        <v>3.21</v>
      </c>
      <c r="O67" s="1">
        <v>0.8</v>
      </c>
      <c r="P67" s="1">
        <v>0.2</v>
      </c>
      <c r="Q67" s="1">
        <v>0.32</v>
      </c>
      <c r="R67" s="1">
        <v>3.61</v>
      </c>
      <c r="S67" s="1">
        <v>3.61</v>
      </c>
      <c r="T67" s="1">
        <v>0</v>
      </c>
      <c r="U67" s="1">
        <v>0.8</v>
      </c>
      <c r="V67" s="1">
        <v>0.8</v>
      </c>
      <c r="W67" s="1">
        <v>0</v>
      </c>
      <c r="X67" s="1">
        <v>1.22</v>
      </c>
      <c r="Y67" s="1">
        <v>0</v>
      </c>
      <c r="Z67" s="1">
        <v>18.46</v>
      </c>
      <c r="AA67" s="1">
        <v>12.6</v>
      </c>
      <c r="AB67" s="1">
        <v>5.86</v>
      </c>
      <c r="AC67" s="1">
        <v>0.41</v>
      </c>
      <c r="AD67" s="1">
        <v>0</v>
      </c>
      <c r="AE67" s="1">
        <v>0.24</v>
      </c>
      <c r="AF67" s="1">
        <v>0.17</v>
      </c>
      <c r="AG67" s="1">
        <v>0</v>
      </c>
    </row>
    <row r="68" spans="1:33" ht="11.25">
      <c r="A68" s="1" t="s">
        <v>961</v>
      </c>
      <c r="B68" s="1"/>
      <c r="C68" s="1"/>
      <c r="D68" s="1" t="s">
        <v>27</v>
      </c>
      <c r="E68" s="1">
        <v>2303.92</v>
      </c>
      <c r="F68" s="1">
        <v>588.68</v>
      </c>
      <c r="G68" s="1">
        <v>906.36</v>
      </c>
      <c r="H68" s="1">
        <v>288.04</v>
      </c>
      <c r="I68" s="1">
        <v>612.56</v>
      </c>
      <c r="J68" s="1">
        <v>5.76</v>
      </c>
      <c r="K68" s="1">
        <v>49.06</v>
      </c>
      <c r="L68" s="1">
        <v>693.74</v>
      </c>
      <c r="M68" s="1">
        <v>312.73</v>
      </c>
      <c r="N68" s="1">
        <v>125.1</v>
      </c>
      <c r="O68" s="1">
        <v>1.17</v>
      </c>
      <c r="P68" s="1">
        <v>0.28</v>
      </c>
      <c r="Q68" s="1">
        <v>12.51</v>
      </c>
      <c r="R68" s="1">
        <v>157.98</v>
      </c>
      <c r="S68" s="1">
        <v>140.72</v>
      </c>
      <c r="T68" s="1">
        <v>17.26</v>
      </c>
      <c r="U68" s="1">
        <v>35.11</v>
      </c>
      <c r="V68" s="1">
        <v>31.28</v>
      </c>
      <c r="W68" s="1">
        <v>3.83</v>
      </c>
      <c r="X68" s="1">
        <v>48.86</v>
      </c>
      <c r="Y68" s="1">
        <v>31.52</v>
      </c>
      <c r="Z68" s="1">
        <v>25.29</v>
      </c>
      <c r="AA68" s="1">
        <v>19.51</v>
      </c>
      <c r="AB68" s="1">
        <v>5.78</v>
      </c>
      <c r="AC68" s="1">
        <v>9.27</v>
      </c>
      <c r="AD68" s="1">
        <v>0</v>
      </c>
      <c r="AE68" s="1">
        <v>3.84</v>
      </c>
      <c r="AF68" s="1">
        <v>5.43</v>
      </c>
      <c r="AG68" s="1">
        <v>0</v>
      </c>
    </row>
    <row r="69" spans="1:33" ht="11.25">
      <c r="A69" s="1"/>
      <c r="B69" s="1" t="s">
        <v>928</v>
      </c>
      <c r="C69" s="1"/>
      <c r="D69" s="1" t="s">
        <v>48</v>
      </c>
      <c r="E69" s="1">
        <v>920.61</v>
      </c>
      <c r="F69" s="1">
        <v>236.73</v>
      </c>
      <c r="G69" s="1">
        <v>359.69</v>
      </c>
      <c r="H69" s="1">
        <v>110.02</v>
      </c>
      <c r="I69" s="1">
        <v>249.67</v>
      </c>
      <c r="J69" s="1">
        <v>0</v>
      </c>
      <c r="K69" s="1">
        <v>19.73</v>
      </c>
      <c r="L69" s="1">
        <v>277.58</v>
      </c>
      <c r="M69" s="1">
        <v>125.04</v>
      </c>
      <c r="N69" s="1">
        <v>50.02</v>
      </c>
      <c r="O69" s="1">
        <v>0.34</v>
      </c>
      <c r="P69" s="1">
        <v>0.08</v>
      </c>
      <c r="Q69" s="1">
        <v>5.01</v>
      </c>
      <c r="R69" s="1">
        <v>63.45</v>
      </c>
      <c r="S69" s="1">
        <v>56.26</v>
      </c>
      <c r="T69" s="1">
        <v>7.19</v>
      </c>
      <c r="U69" s="1">
        <v>14.1</v>
      </c>
      <c r="V69" s="1">
        <v>12.5</v>
      </c>
      <c r="W69" s="1">
        <v>1.6</v>
      </c>
      <c r="X69" s="1">
        <v>19.54</v>
      </c>
      <c r="Y69" s="1">
        <v>14.26</v>
      </c>
      <c r="Z69" s="1">
        <v>9.02</v>
      </c>
      <c r="AA69" s="1">
        <v>7.21</v>
      </c>
      <c r="AB69" s="1">
        <v>1.81</v>
      </c>
      <c r="AC69" s="1">
        <v>3.6</v>
      </c>
      <c r="AD69" s="1">
        <v>0</v>
      </c>
      <c r="AE69" s="1">
        <v>1.44</v>
      </c>
      <c r="AF69" s="1">
        <v>2.16</v>
      </c>
      <c r="AG69" s="1">
        <v>0</v>
      </c>
    </row>
    <row r="70" spans="1:33" ht="11.25">
      <c r="A70" s="1"/>
      <c r="B70" s="1"/>
      <c r="C70" s="1" t="s">
        <v>930</v>
      </c>
      <c r="D70" s="1" t="s">
        <v>1495</v>
      </c>
      <c r="E70" s="1">
        <v>895.76</v>
      </c>
      <c r="F70" s="1">
        <v>231.22</v>
      </c>
      <c r="G70" s="1">
        <v>357.75</v>
      </c>
      <c r="H70" s="1">
        <v>108.08</v>
      </c>
      <c r="I70" s="1">
        <v>249.67</v>
      </c>
      <c r="J70" s="1">
        <v>0</v>
      </c>
      <c r="K70" s="1">
        <v>19.27</v>
      </c>
      <c r="L70" s="1">
        <v>270.03</v>
      </c>
      <c r="M70" s="1">
        <v>121.65</v>
      </c>
      <c r="N70" s="1">
        <v>48.66</v>
      </c>
      <c r="O70" s="1">
        <v>0</v>
      </c>
      <c r="P70" s="1">
        <v>0</v>
      </c>
      <c r="Q70" s="1">
        <v>4.87</v>
      </c>
      <c r="R70" s="1">
        <v>61.93</v>
      </c>
      <c r="S70" s="1">
        <v>54.74</v>
      </c>
      <c r="T70" s="1">
        <v>7.19</v>
      </c>
      <c r="U70" s="1">
        <v>13.76</v>
      </c>
      <c r="V70" s="1">
        <v>12.16</v>
      </c>
      <c r="W70" s="1">
        <v>1.6</v>
      </c>
      <c r="X70" s="1">
        <v>19.16</v>
      </c>
      <c r="Y70" s="1">
        <v>13.94</v>
      </c>
      <c r="Z70" s="1">
        <v>0</v>
      </c>
      <c r="AA70" s="1">
        <v>0</v>
      </c>
      <c r="AB70" s="1">
        <v>0</v>
      </c>
      <c r="AC70" s="1">
        <v>3.55</v>
      </c>
      <c r="AD70" s="1">
        <v>0</v>
      </c>
      <c r="AE70" s="1">
        <v>1.44</v>
      </c>
      <c r="AF70" s="1">
        <v>2.11</v>
      </c>
      <c r="AG70" s="1">
        <v>0</v>
      </c>
    </row>
    <row r="71" spans="1:33" ht="11.25">
      <c r="A71" s="1"/>
      <c r="B71" s="1"/>
      <c r="C71" s="1" t="s">
        <v>966</v>
      </c>
      <c r="D71" s="1" t="s">
        <v>1496</v>
      </c>
      <c r="E71" s="1">
        <v>24.85</v>
      </c>
      <c r="F71" s="1">
        <v>5.51</v>
      </c>
      <c r="G71" s="1">
        <v>1.94</v>
      </c>
      <c r="H71" s="1">
        <v>1.94</v>
      </c>
      <c r="I71" s="1">
        <v>0</v>
      </c>
      <c r="J71" s="1">
        <v>0</v>
      </c>
      <c r="K71" s="1">
        <v>0.46</v>
      </c>
      <c r="L71" s="1">
        <v>7.55</v>
      </c>
      <c r="M71" s="1">
        <v>3.39</v>
      </c>
      <c r="N71" s="1">
        <v>1.36</v>
      </c>
      <c r="O71" s="1">
        <v>0.34</v>
      </c>
      <c r="P71" s="1">
        <v>0.08</v>
      </c>
      <c r="Q71" s="1">
        <v>0.14</v>
      </c>
      <c r="R71" s="1">
        <v>1.52</v>
      </c>
      <c r="S71" s="1">
        <v>1.52</v>
      </c>
      <c r="T71" s="1">
        <v>0</v>
      </c>
      <c r="U71" s="1">
        <v>0.34</v>
      </c>
      <c r="V71" s="1">
        <v>0.34</v>
      </c>
      <c r="W71" s="1">
        <v>0</v>
      </c>
      <c r="X71" s="1">
        <v>0.38</v>
      </c>
      <c r="Y71" s="1">
        <v>0.32</v>
      </c>
      <c r="Z71" s="1">
        <v>9.02</v>
      </c>
      <c r="AA71" s="1">
        <v>7.21</v>
      </c>
      <c r="AB71" s="1">
        <v>1.81</v>
      </c>
      <c r="AC71" s="1">
        <v>0.05</v>
      </c>
      <c r="AD71" s="1">
        <v>0</v>
      </c>
      <c r="AE71" s="1">
        <v>0</v>
      </c>
      <c r="AF71" s="1">
        <v>0.05</v>
      </c>
      <c r="AG71" s="1">
        <v>0</v>
      </c>
    </row>
    <row r="72" spans="1:33" ht="11.25">
      <c r="A72" s="1"/>
      <c r="B72" s="1" t="s">
        <v>929</v>
      </c>
      <c r="C72" s="1"/>
      <c r="D72" s="1" t="s">
        <v>21</v>
      </c>
      <c r="E72" s="1">
        <v>1099.35</v>
      </c>
      <c r="F72" s="1">
        <v>279.19</v>
      </c>
      <c r="G72" s="1">
        <v>433.26</v>
      </c>
      <c r="H72" s="1">
        <v>131.81</v>
      </c>
      <c r="I72" s="1">
        <v>295.69</v>
      </c>
      <c r="J72" s="1">
        <v>5.76</v>
      </c>
      <c r="K72" s="1">
        <v>23.27</v>
      </c>
      <c r="L72" s="1">
        <v>331.61</v>
      </c>
      <c r="M72" s="1">
        <v>147.94</v>
      </c>
      <c r="N72" s="1">
        <v>59.18</v>
      </c>
      <c r="O72" s="1">
        <v>0.49</v>
      </c>
      <c r="P72" s="1">
        <v>0.12</v>
      </c>
      <c r="Q72" s="1">
        <v>5.91</v>
      </c>
      <c r="R72" s="1">
        <v>76.64</v>
      </c>
      <c r="S72" s="1">
        <v>66.57</v>
      </c>
      <c r="T72" s="1">
        <v>10.07</v>
      </c>
      <c r="U72" s="1">
        <v>17.03</v>
      </c>
      <c r="V72" s="1">
        <v>14.8</v>
      </c>
      <c r="W72" s="1">
        <v>2.23</v>
      </c>
      <c r="X72" s="1">
        <v>24.3</v>
      </c>
      <c r="Y72" s="1">
        <v>17.26</v>
      </c>
      <c r="Z72" s="1">
        <v>9.74</v>
      </c>
      <c r="AA72" s="1">
        <v>6.71</v>
      </c>
      <c r="AB72" s="1">
        <v>3.03</v>
      </c>
      <c r="AC72" s="1">
        <v>5.02</v>
      </c>
      <c r="AD72" s="1">
        <v>0</v>
      </c>
      <c r="AE72" s="1">
        <v>2.4</v>
      </c>
      <c r="AF72" s="1">
        <v>2.62</v>
      </c>
      <c r="AG72" s="1">
        <v>0</v>
      </c>
    </row>
    <row r="73" spans="1:33" ht="11.25">
      <c r="A73" s="1"/>
      <c r="B73" s="1"/>
      <c r="C73" s="1" t="s">
        <v>930</v>
      </c>
      <c r="D73" s="1" t="s">
        <v>1497</v>
      </c>
      <c r="E73" s="1">
        <v>1062.46</v>
      </c>
      <c r="F73" s="1">
        <v>269.02</v>
      </c>
      <c r="G73" s="1">
        <v>429.67</v>
      </c>
      <c r="H73" s="1">
        <v>128.22</v>
      </c>
      <c r="I73" s="1">
        <v>295.69</v>
      </c>
      <c r="J73" s="1">
        <v>5.76</v>
      </c>
      <c r="K73" s="1">
        <v>22.42</v>
      </c>
      <c r="L73" s="1">
        <v>319.8</v>
      </c>
      <c r="M73" s="1">
        <v>143.07</v>
      </c>
      <c r="N73" s="1">
        <v>57.23</v>
      </c>
      <c r="O73" s="1">
        <v>0</v>
      </c>
      <c r="P73" s="1">
        <v>0</v>
      </c>
      <c r="Q73" s="1">
        <v>5.72</v>
      </c>
      <c r="R73" s="1">
        <v>73.98</v>
      </c>
      <c r="S73" s="1">
        <v>64.38</v>
      </c>
      <c r="T73" s="1">
        <v>9.6</v>
      </c>
      <c r="U73" s="1">
        <v>16.44</v>
      </c>
      <c r="V73" s="1">
        <v>14.31</v>
      </c>
      <c r="W73" s="1">
        <v>2.13</v>
      </c>
      <c r="X73" s="1">
        <v>23.36</v>
      </c>
      <c r="Y73" s="1">
        <v>16.63</v>
      </c>
      <c r="Z73" s="1">
        <v>0</v>
      </c>
      <c r="AA73" s="1">
        <v>0</v>
      </c>
      <c r="AB73" s="1">
        <v>0</v>
      </c>
      <c r="AC73" s="1">
        <v>4.92</v>
      </c>
      <c r="AD73" s="1">
        <v>0</v>
      </c>
      <c r="AE73" s="1">
        <v>2.4</v>
      </c>
      <c r="AF73" s="1">
        <v>2.52</v>
      </c>
      <c r="AG73" s="1">
        <v>0</v>
      </c>
    </row>
    <row r="74" spans="1:33" ht="11.25">
      <c r="A74" s="1"/>
      <c r="B74" s="1"/>
      <c r="C74" s="1" t="s">
        <v>966</v>
      </c>
      <c r="D74" s="1" t="s">
        <v>1498</v>
      </c>
      <c r="E74" s="1">
        <v>36.89</v>
      </c>
      <c r="F74" s="1">
        <v>10.17</v>
      </c>
      <c r="G74" s="1">
        <v>3.59</v>
      </c>
      <c r="H74" s="1">
        <v>3.59</v>
      </c>
      <c r="I74" s="1">
        <v>0</v>
      </c>
      <c r="J74" s="1">
        <v>0</v>
      </c>
      <c r="K74" s="1">
        <v>0.85</v>
      </c>
      <c r="L74" s="1">
        <v>11.81</v>
      </c>
      <c r="M74" s="1">
        <v>4.87</v>
      </c>
      <c r="N74" s="1">
        <v>1.95</v>
      </c>
      <c r="O74" s="1">
        <v>0.49</v>
      </c>
      <c r="P74" s="1">
        <v>0.12</v>
      </c>
      <c r="Q74" s="1">
        <v>0.19</v>
      </c>
      <c r="R74" s="1">
        <v>2.66</v>
      </c>
      <c r="S74" s="1">
        <v>2.19</v>
      </c>
      <c r="T74" s="1">
        <v>0.47</v>
      </c>
      <c r="U74" s="1">
        <v>0.59</v>
      </c>
      <c r="V74" s="1">
        <v>0.49</v>
      </c>
      <c r="W74" s="1">
        <v>0.1</v>
      </c>
      <c r="X74" s="1">
        <v>0.94</v>
      </c>
      <c r="Y74" s="1">
        <v>0.63</v>
      </c>
      <c r="Z74" s="1">
        <v>9.74</v>
      </c>
      <c r="AA74" s="1">
        <v>6.71</v>
      </c>
      <c r="AB74" s="1">
        <v>3.03</v>
      </c>
      <c r="AC74" s="1">
        <v>0.1</v>
      </c>
      <c r="AD74" s="1">
        <v>0</v>
      </c>
      <c r="AE74" s="1">
        <v>0</v>
      </c>
      <c r="AF74" s="1">
        <v>0.1</v>
      </c>
      <c r="AG74" s="1">
        <v>0</v>
      </c>
    </row>
    <row r="75" spans="1:33" ht="11.25">
      <c r="A75" s="1"/>
      <c r="B75" s="1" t="s">
        <v>933</v>
      </c>
      <c r="C75" s="1"/>
      <c r="D75" s="1" t="s">
        <v>51</v>
      </c>
      <c r="E75" s="1">
        <v>283.96</v>
      </c>
      <c r="F75" s="1">
        <v>72.76</v>
      </c>
      <c r="G75" s="1">
        <v>113.41</v>
      </c>
      <c r="H75" s="1">
        <v>46.21</v>
      </c>
      <c r="I75" s="1">
        <v>67.2</v>
      </c>
      <c r="J75" s="1">
        <v>0</v>
      </c>
      <c r="K75" s="1">
        <v>6.06</v>
      </c>
      <c r="L75" s="1">
        <v>84.55</v>
      </c>
      <c r="M75" s="1">
        <v>39.75</v>
      </c>
      <c r="N75" s="1">
        <v>15.9</v>
      </c>
      <c r="O75" s="1">
        <v>0.34</v>
      </c>
      <c r="P75" s="1">
        <v>0.08</v>
      </c>
      <c r="Q75" s="1">
        <v>1.59</v>
      </c>
      <c r="R75" s="1">
        <v>17.89</v>
      </c>
      <c r="S75" s="1">
        <v>17.89</v>
      </c>
      <c r="T75" s="1">
        <v>0</v>
      </c>
      <c r="U75" s="1">
        <v>3.98</v>
      </c>
      <c r="V75" s="1">
        <v>3.98</v>
      </c>
      <c r="W75" s="1">
        <v>0</v>
      </c>
      <c r="X75" s="1">
        <v>5.02</v>
      </c>
      <c r="Y75" s="1">
        <v>0</v>
      </c>
      <c r="Z75" s="1">
        <v>6.53</v>
      </c>
      <c r="AA75" s="1">
        <v>5.59</v>
      </c>
      <c r="AB75" s="1">
        <v>0.94</v>
      </c>
      <c r="AC75" s="1">
        <v>0.65</v>
      </c>
      <c r="AD75" s="1">
        <v>0</v>
      </c>
      <c r="AE75" s="1">
        <v>0</v>
      </c>
      <c r="AF75" s="1">
        <v>0.65</v>
      </c>
      <c r="AG75" s="1">
        <v>0</v>
      </c>
    </row>
    <row r="76" spans="1:33" ht="11.25">
      <c r="A76" s="1"/>
      <c r="B76" s="1"/>
      <c r="C76" s="1" t="s">
        <v>930</v>
      </c>
      <c r="D76" s="1" t="s">
        <v>1499</v>
      </c>
      <c r="E76" s="1">
        <v>259.34</v>
      </c>
      <c r="F76" s="1">
        <v>65.3</v>
      </c>
      <c r="G76" s="1">
        <v>111.16</v>
      </c>
      <c r="H76" s="1">
        <v>43.96</v>
      </c>
      <c r="I76" s="1">
        <v>67.2</v>
      </c>
      <c r="J76" s="1">
        <v>0</v>
      </c>
      <c r="K76" s="1">
        <v>5.44</v>
      </c>
      <c r="L76" s="1">
        <v>76.86</v>
      </c>
      <c r="M76" s="1">
        <v>36.38</v>
      </c>
      <c r="N76" s="1">
        <v>14.55</v>
      </c>
      <c r="O76" s="1">
        <v>0</v>
      </c>
      <c r="P76" s="1">
        <v>0</v>
      </c>
      <c r="Q76" s="1">
        <v>1.46</v>
      </c>
      <c r="R76" s="1">
        <v>16.37</v>
      </c>
      <c r="S76" s="1">
        <v>16.37</v>
      </c>
      <c r="T76" s="1">
        <v>0</v>
      </c>
      <c r="U76" s="1">
        <v>3.64</v>
      </c>
      <c r="V76" s="1">
        <v>3.64</v>
      </c>
      <c r="W76" s="1">
        <v>0</v>
      </c>
      <c r="X76" s="1">
        <v>4.46</v>
      </c>
      <c r="Y76" s="1">
        <v>0</v>
      </c>
      <c r="Z76" s="1">
        <v>0</v>
      </c>
      <c r="AA76" s="1">
        <v>0</v>
      </c>
      <c r="AB76" s="1">
        <v>0</v>
      </c>
      <c r="AC76" s="1">
        <v>0.58</v>
      </c>
      <c r="AD76" s="1">
        <v>0</v>
      </c>
      <c r="AE76" s="1">
        <v>0</v>
      </c>
      <c r="AF76" s="1">
        <v>0.58</v>
      </c>
      <c r="AG76" s="1">
        <v>0</v>
      </c>
    </row>
    <row r="77" spans="1:33" ht="11.25">
      <c r="A77" s="1"/>
      <c r="B77" s="1"/>
      <c r="C77" s="1" t="s">
        <v>966</v>
      </c>
      <c r="D77" s="1" t="s">
        <v>1500</v>
      </c>
      <c r="E77" s="1">
        <v>24.62</v>
      </c>
      <c r="F77" s="1">
        <v>7.46</v>
      </c>
      <c r="G77" s="1">
        <v>2.25</v>
      </c>
      <c r="H77" s="1">
        <v>2.25</v>
      </c>
      <c r="I77" s="1">
        <v>0</v>
      </c>
      <c r="J77" s="1">
        <v>0</v>
      </c>
      <c r="K77" s="1">
        <v>0.62</v>
      </c>
      <c r="L77" s="1">
        <v>7.69</v>
      </c>
      <c r="M77" s="1">
        <v>3.37</v>
      </c>
      <c r="N77" s="1">
        <v>1.35</v>
      </c>
      <c r="O77" s="1">
        <v>0.34</v>
      </c>
      <c r="P77" s="1">
        <v>0.08</v>
      </c>
      <c r="Q77" s="1">
        <v>0.13</v>
      </c>
      <c r="R77" s="1">
        <v>1.52</v>
      </c>
      <c r="S77" s="1">
        <v>1.52</v>
      </c>
      <c r="T77" s="1">
        <v>0</v>
      </c>
      <c r="U77" s="1">
        <v>0.34</v>
      </c>
      <c r="V77" s="1">
        <v>0.34</v>
      </c>
      <c r="W77" s="1">
        <v>0</v>
      </c>
      <c r="X77" s="1">
        <v>0.56</v>
      </c>
      <c r="Y77" s="1">
        <v>0</v>
      </c>
      <c r="Z77" s="1">
        <v>6.53</v>
      </c>
      <c r="AA77" s="1">
        <v>5.59</v>
      </c>
      <c r="AB77" s="1">
        <v>0.94</v>
      </c>
      <c r="AC77" s="1">
        <v>0.07</v>
      </c>
      <c r="AD77" s="1">
        <v>0</v>
      </c>
      <c r="AE77" s="1">
        <v>0</v>
      </c>
      <c r="AF77" s="1">
        <v>0.07</v>
      </c>
      <c r="AG77" s="1">
        <v>0</v>
      </c>
    </row>
    <row r="78" spans="1:33" ht="11.25">
      <c r="A78" s="1" t="s">
        <v>960</v>
      </c>
      <c r="B78" s="1"/>
      <c r="C78" s="1"/>
      <c r="D78" s="1" t="s">
        <v>46</v>
      </c>
      <c r="E78" s="1">
        <v>17672.52</v>
      </c>
      <c r="F78" s="1">
        <v>5228.64</v>
      </c>
      <c r="G78" s="1">
        <v>1504.71</v>
      </c>
      <c r="H78" s="1">
        <v>1434.55</v>
      </c>
      <c r="I78" s="1">
        <v>70.16</v>
      </c>
      <c r="J78" s="1">
        <v>0</v>
      </c>
      <c r="K78" s="1">
        <v>19.99</v>
      </c>
      <c r="L78" s="1">
        <v>6015.49</v>
      </c>
      <c r="M78" s="1">
        <v>2407.65</v>
      </c>
      <c r="N78" s="1">
        <v>963.05</v>
      </c>
      <c r="O78" s="1">
        <v>237.45</v>
      </c>
      <c r="P78" s="1">
        <v>59.34</v>
      </c>
      <c r="Q78" s="1">
        <v>96.31</v>
      </c>
      <c r="R78" s="1">
        <v>1454.9</v>
      </c>
      <c r="S78" s="1">
        <v>1083.46</v>
      </c>
      <c r="T78" s="1">
        <v>371.44</v>
      </c>
      <c r="U78" s="1">
        <v>323.33</v>
      </c>
      <c r="V78" s="1">
        <v>240.78</v>
      </c>
      <c r="W78" s="1">
        <v>82.55</v>
      </c>
      <c r="X78" s="1">
        <v>473.46</v>
      </c>
      <c r="Y78" s="1">
        <v>1.74</v>
      </c>
      <c r="Z78" s="1">
        <v>4869.29</v>
      </c>
      <c r="AA78" s="1">
        <v>3253.38</v>
      </c>
      <c r="AB78" s="1">
        <v>1615.91</v>
      </c>
      <c r="AC78" s="1">
        <v>32.66</v>
      </c>
      <c r="AD78" s="1">
        <v>0</v>
      </c>
      <c r="AE78" s="1">
        <v>10.56</v>
      </c>
      <c r="AF78" s="1">
        <v>22.1</v>
      </c>
      <c r="AG78" s="1">
        <v>0</v>
      </c>
    </row>
    <row r="79" spans="1:33" ht="11.25">
      <c r="A79" s="1"/>
      <c r="B79" s="1" t="s">
        <v>930</v>
      </c>
      <c r="C79" s="1"/>
      <c r="D79" s="1" t="s">
        <v>20</v>
      </c>
      <c r="E79" s="1">
        <v>622.26</v>
      </c>
      <c r="F79" s="1">
        <v>185.21</v>
      </c>
      <c r="G79" s="1">
        <v>99.81</v>
      </c>
      <c r="H79" s="1">
        <v>47.27</v>
      </c>
      <c r="I79" s="1">
        <v>52.54</v>
      </c>
      <c r="J79" s="1">
        <v>0</v>
      </c>
      <c r="K79" s="1">
        <v>15.43</v>
      </c>
      <c r="L79" s="1">
        <v>207.23</v>
      </c>
      <c r="M79" s="1">
        <v>82.39000000000001</v>
      </c>
      <c r="N79" s="1">
        <v>32.95</v>
      </c>
      <c r="O79" s="1">
        <v>5.75</v>
      </c>
      <c r="P79" s="1">
        <v>1.44</v>
      </c>
      <c r="Q79" s="1">
        <v>3.29</v>
      </c>
      <c r="R79" s="1">
        <v>52.81</v>
      </c>
      <c r="S79" s="1">
        <v>37.07</v>
      </c>
      <c r="T79" s="1">
        <v>15.74</v>
      </c>
      <c r="U79" s="1">
        <v>11.74</v>
      </c>
      <c r="V79" s="1">
        <v>8.24</v>
      </c>
      <c r="W79" s="1">
        <v>3.5</v>
      </c>
      <c r="X79" s="1">
        <v>16.86</v>
      </c>
      <c r="Y79" s="1">
        <v>0.79</v>
      </c>
      <c r="Z79" s="1">
        <v>111.46</v>
      </c>
      <c r="AA79" s="1">
        <v>73.72</v>
      </c>
      <c r="AB79" s="1">
        <v>37.74</v>
      </c>
      <c r="AC79" s="1">
        <v>2.33</v>
      </c>
      <c r="AD79" s="1">
        <v>0</v>
      </c>
      <c r="AE79" s="1">
        <v>0.96</v>
      </c>
      <c r="AF79" s="1">
        <v>1.37</v>
      </c>
      <c r="AG79" s="1">
        <v>0</v>
      </c>
    </row>
    <row r="80" spans="1:33" ht="11.25">
      <c r="A80" s="1"/>
      <c r="B80" s="1"/>
      <c r="C80" s="1" t="s">
        <v>930</v>
      </c>
      <c r="D80" s="1" t="s">
        <v>1501</v>
      </c>
      <c r="E80" s="1">
        <v>191.74</v>
      </c>
      <c r="F80" s="1">
        <v>52.71</v>
      </c>
      <c r="G80" s="1">
        <v>67.2</v>
      </c>
      <c r="H80" s="1">
        <v>14.66</v>
      </c>
      <c r="I80" s="1">
        <v>52.54</v>
      </c>
      <c r="J80" s="1">
        <v>0</v>
      </c>
      <c r="K80" s="1">
        <v>4.39</v>
      </c>
      <c r="L80" s="1">
        <v>66.05</v>
      </c>
      <c r="M80" s="1">
        <v>24.86</v>
      </c>
      <c r="N80" s="1">
        <v>9.94</v>
      </c>
      <c r="O80" s="1">
        <v>0</v>
      </c>
      <c r="P80" s="1">
        <v>0</v>
      </c>
      <c r="Q80" s="1">
        <v>0.99</v>
      </c>
      <c r="R80" s="1">
        <v>19.27</v>
      </c>
      <c r="S80" s="1">
        <v>11.19</v>
      </c>
      <c r="T80" s="1">
        <v>8.08</v>
      </c>
      <c r="U80" s="1">
        <v>4.29</v>
      </c>
      <c r="V80" s="1">
        <v>2.49</v>
      </c>
      <c r="W80" s="1">
        <v>1.8</v>
      </c>
      <c r="X80" s="1">
        <v>6.7</v>
      </c>
      <c r="Y80" s="1">
        <v>0</v>
      </c>
      <c r="Z80" s="1">
        <v>0</v>
      </c>
      <c r="AA80" s="1">
        <v>0</v>
      </c>
      <c r="AB80" s="1">
        <v>0</v>
      </c>
      <c r="AC80" s="1">
        <v>1.39</v>
      </c>
      <c r="AD80" s="1">
        <v>0</v>
      </c>
      <c r="AE80" s="1">
        <v>0.96</v>
      </c>
      <c r="AF80" s="1">
        <v>0.43</v>
      </c>
      <c r="AG80" s="1">
        <v>0</v>
      </c>
    </row>
    <row r="81" spans="1:33" ht="11.25">
      <c r="A81" s="1"/>
      <c r="B81" s="1"/>
      <c r="C81" s="1" t="s">
        <v>935</v>
      </c>
      <c r="D81" s="1" t="s">
        <v>1503</v>
      </c>
      <c r="E81" s="1">
        <v>430.52</v>
      </c>
      <c r="F81" s="1">
        <v>132.5</v>
      </c>
      <c r="G81" s="1">
        <v>32.61</v>
      </c>
      <c r="H81" s="1">
        <v>32.61</v>
      </c>
      <c r="I81" s="1">
        <v>0</v>
      </c>
      <c r="J81" s="1">
        <v>0</v>
      </c>
      <c r="K81" s="1">
        <v>11.04</v>
      </c>
      <c r="L81" s="1">
        <v>141.18</v>
      </c>
      <c r="M81" s="1">
        <v>57.53</v>
      </c>
      <c r="N81" s="1">
        <v>23.01</v>
      </c>
      <c r="O81" s="1">
        <v>5.75</v>
      </c>
      <c r="P81" s="1">
        <v>1.44</v>
      </c>
      <c r="Q81" s="1">
        <v>2.3</v>
      </c>
      <c r="R81" s="1">
        <v>33.54</v>
      </c>
      <c r="S81" s="1">
        <v>25.88</v>
      </c>
      <c r="T81" s="1">
        <v>7.66</v>
      </c>
      <c r="U81" s="1">
        <v>7.45</v>
      </c>
      <c r="V81" s="1">
        <v>5.75</v>
      </c>
      <c r="W81" s="1">
        <v>1.7</v>
      </c>
      <c r="X81" s="1">
        <v>10.16</v>
      </c>
      <c r="Y81" s="1">
        <v>0.79</v>
      </c>
      <c r="Z81" s="1">
        <v>111.46</v>
      </c>
      <c r="AA81" s="1">
        <v>73.72</v>
      </c>
      <c r="AB81" s="1">
        <v>37.74</v>
      </c>
      <c r="AC81" s="1">
        <v>0.94</v>
      </c>
      <c r="AD81" s="1">
        <v>0</v>
      </c>
      <c r="AE81" s="1">
        <v>0</v>
      </c>
      <c r="AF81" s="1">
        <v>0.94</v>
      </c>
      <c r="AG81" s="1">
        <v>0</v>
      </c>
    </row>
    <row r="82" spans="1:33" ht="11.25">
      <c r="A82" s="1"/>
      <c r="B82" s="1" t="s">
        <v>931</v>
      </c>
      <c r="C82" s="1"/>
      <c r="D82" s="1" t="s">
        <v>26</v>
      </c>
      <c r="E82" s="1">
        <v>16989.39</v>
      </c>
      <c r="F82" s="1">
        <v>5025.650000000002</v>
      </c>
      <c r="G82" s="1">
        <v>1382.37</v>
      </c>
      <c r="H82" s="1">
        <v>1382.37</v>
      </c>
      <c r="I82" s="1">
        <v>0</v>
      </c>
      <c r="J82" s="1">
        <v>0</v>
      </c>
      <c r="K82" s="1">
        <v>3.08</v>
      </c>
      <c r="L82" s="1">
        <v>5790.51</v>
      </c>
      <c r="M82" s="1">
        <v>2316.9</v>
      </c>
      <c r="N82" s="1">
        <v>926.76</v>
      </c>
      <c r="O82" s="1">
        <v>231.7</v>
      </c>
      <c r="P82" s="1">
        <v>57.9</v>
      </c>
      <c r="Q82" s="1">
        <v>92.68999999999998</v>
      </c>
      <c r="R82" s="1">
        <v>1398.33</v>
      </c>
      <c r="S82" s="1">
        <v>1042.63</v>
      </c>
      <c r="T82" s="1">
        <v>355.7</v>
      </c>
      <c r="U82" s="1">
        <v>310.75</v>
      </c>
      <c r="V82" s="1">
        <v>231.7</v>
      </c>
      <c r="W82" s="1">
        <v>79.05</v>
      </c>
      <c r="X82" s="1">
        <v>455.48</v>
      </c>
      <c r="Y82" s="1">
        <v>0</v>
      </c>
      <c r="Z82" s="1">
        <v>4757.83</v>
      </c>
      <c r="AA82" s="1">
        <v>3179.66</v>
      </c>
      <c r="AB82" s="1">
        <v>1578.17</v>
      </c>
      <c r="AC82" s="1">
        <v>29.95</v>
      </c>
      <c r="AD82" s="1">
        <v>0</v>
      </c>
      <c r="AE82" s="1">
        <v>9.36</v>
      </c>
      <c r="AF82" s="1">
        <v>20.59</v>
      </c>
      <c r="AG82" s="1">
        <v>0</v>
      </c>
    </row>
    <row r="83" spans="1:33" ht="11.25">
      <c r="A83" s="1"/>
      <c r="B83" s="1"/>
      <c r="C83" s="1" t="s">
        <v>930</v>
      </c>
      <c r="D83" s="1" t="s">
        <v>959</v>
      </c>
      <c r="E83" s="1">
        <v>133.15</v>
      </c>
      <c r="F83" s="1">
        <v>37</v>
      </c>
      <c r="G83" s="1">
        <v>10.7</v>
      </c>
      <c r="H83" s="1">
        <v>10.7</v>
      </c>
      <c r="I83" s="1">
        <v>0</v>
      </c>
      <c r="J83" s="1">
        <v>0</v>
      </c>
      <c r="K83" s="1">
        <v>3.08</v>
      </c>
      <c r="L83" s="1">
        <v>44.28</v>
      </c>
      <c r="M83" s="1">
        <v>17.7</v>
      </c>
      <c r="N83" s="1">
        <v>7.08</v>
      </c>
      <c r="O83" s="1">
        <v>1.77</v>
      </c>
      <c r="P83" s="1">
        <v>0.44</v>
      </c>
      <c r="Q83" s="1">
        <v>0.71</v>
      </c>
      <c r="R83" s="1">
        <v>10.34</v>
      </c>
      <c r="S83" s="1">
        <v>7.97</v>
      </c>
      <c r="T83" s="1">
        <v>2.37</v>
      </c>
      <c r="U83" s="1">
        <v>2.3</v>
      </c>
      <c r="V83" s="1">
        <v>1.77</v>
      </c>
      <c r="W83" s="1">
        <v>0.53</v>
      </c>
      <c r="X83" s="1">
        <v>3.94</v>
      </c>
      <c r="Y83" s="1">
        <v>0</v>
      </c>
      <c r="Z83" s="1">
        <v>37.73</v>
      </c>
      <c r="AA83" s="1">
        <v>25.57</v>
      </c>
      <c r="AB83" s="1">
        <v>12.16</v>
      </c>
      <c r="AC83" s="1">
        <v>0.36</v>
      </c>
      <c r="AD83" s="1">
        <v>0</v>
      </c>
      <c r="AE83" s="1">
        <v>0</v>
      </c>
      <c r="AF83" s="1">
        <v>0.36</v>
      </c>
      <c r="AG83" s="1">
        <v>0</v>
      </c>
    </row>
    <row r="84" spans="1:33" ht="11.25">
      <c r="A84" s="1"/>
      <c r="B84" s="1"/>
      <c r="C84" s="1" t="s">
        <v>931</v>
      </c>
      <c r="D84" s="1" t="s">
        <v>958</v>
      </c>
      <c r="E84" s="1">
        <v>9282.870000000003</v>
      </c>
      <c r="F84" s="1">
        <v>2716.91</v>
      </c>
      <c r="G84" s="1">
        <v>753.73</v>
      </c>
      <c r="H84" s="1">
        <v>753.73</v>
      </c>
      <c r="I84" s="1">
        <v>0</v>
      </c>
      <c r="J84" s="1">
        <v>0</v>
      </c>
      <c r="K84" s="1">
        <v>0</v>
      </c>
      <c r="L84" s="1">
        <v>3158.05</v>
      </c>
      <c r="M84" s="1">
        <v>1267.42</v>
      </c>
      <c r="N84" s="1">
        <v>506.98</v>
      </c>
      <c r="O84" s="1">
        <v>126.75</v>
      </c>
      <c r="P84" s="1">
        <v>31.67</v>
      </c>
      <c r="Q84" s="1">
        <v>50.71</v>
      </c>
      <c r="R84" s="1">
        <v>752.77</v>
      </c>
      <c r="S84" s="1">
        <v>570.35</v>
      </c>
      <c r="T84" s="1">
        <v>182.42</v>
      </c>
      <c r="U84" s="1">
        <v>167.29</v>
      </c>
      <c r="V84" s="1">
        <v>126.75</v>
      </c>
      <c r="W84" s="1">
        <v>40.54</v>
      </c>
      <c r="X84" s="1">
        <v>254.46</v>
      </c>
      <c r="Y84" s="1">
        <v>0</v>
      </c>
      <c r="Z84" s="1">
        <v>2640.15</v>
      </c>
      <c r="AA84" s="1">
        <v>1745.07</v>
      </c>
      <c r="AB84" s="1">
        <v>895.08</v>
      </c>
      <c r="AC84" s="1">
        <v>14.03</v>
      </c>
      <c r="AD84" s="1">
        <v>0</v>
      </c>
      <c r="AE84" s="1">
        <v>2.4</v>
      </c>
      <c r="AF84" s="1">
        <v>11.63</v>
      </c>
      <c r="AG84" s="1">
        <v>0</v>
      </c>
    </row>
    <row r="85" spans="1:33" ht="11.25">
      <c r="A85" s="1"/>
      <c r="B85" s="1"/>
      <c r="C85" s="1" t="s">
        <v>935</v>
      </c>
      <c r="D85" s="1" t="s">
        <v>957</v>
      </c>
      <c r="E85" s="1">
        <v>5092</v>
      </c>
      <c r="F85" s="1">
        <v>1525.47</v>
      </c>
      <c r="G85" s="1">
        <v>418.75</v>
      </c>
      <c r="H85" s="1">
        <v>418.75</v>
      </c>
      <c r="I85" s="1">
        <v>0</v>
      </c>
      <c r="J85" s="1">
        <v>0</v>
      </c>
      <c r="K85" s="1">
        <v>0</v>
      </c>
      <c r="L85" s="1">
        <v>1712.28</v>
      </c>
      <c r="M85" s="1">
        <v>699.22</v>
      </c>
      <c r="N85" s="1">
        <v>279.68</v>
      </c>
      <c r="O85" s="1">
        <v>69.92</v>
      </c>
      <c r="P85" s="1">
        <v>17.48</v>
      </c>
      <c r="Q85" s="1">
        <v>27.97</v>
      </c>
      <c r="R85" s="1">
        <v>404.18</v>
      </c>
      <c r="S85" s="1">
        <v>314.65</v>
      </c>
      <c r="T85" s="1">
        <v>89.53</v>
      </c>
      <c r="U85" s="1">
        <v>89.81000000000002</v>
      </c>
      <c r="V85" s="1">
        <v>69.92</v>
      </c>
      <c r="W85" s="1">
        <v>19.89</v>
      </c>
      <c r="X85" s="1">
        <v>124.02</v>
      </c>
      <c r="Y85" s="1">
        <v>0</v>
      </c>
      <c r="Z85" s="1">
        <v>1424.77</v>
      </c>
      <c r="AA85" s="1">
        <v>955.18</v>
      </c>
      <c r="AB85" s="1">
        <v>469.59</v>
      </c>
      <c r="AC85" s="1">
        <v>10.73</v>
      </c>
      <c r="AD85" s="1">
        <v>0</v>
      </c>
      <c r="AE85" s="1">
        <v>4.8</v>
      </c>
      <c r="AF85" s="1">
        <v>5.93</v>
      </c>
      <c r="AG85" s="1">
        <v>0</v>
      </c>
    </row>
    <row r="86" spans="1:33" ht="11.25">
      <c r="A86" s="1"/>
      <c r="B86" s="1"/>
      <c r="C86" s="1" t="s">
        <v>928</v>
      </c>
      <c r="D86" s="1" t="s">
        <v>956</v>
      </c>
      <c r="E86" s="1">
        <v>2481.37</v>
      </c>
      <c r="F86" s="1">
        <v>746.27</v>
      </c>
      <c r="G86" s="1">
        <v>199.19</v>
      </c>
      <c r="H86" s="1">
        <v>199.19</v>
      </c>
      <c r="I86" s="1">
        <v>0</v>
      </c>
      <c r="J86" s="1">
        <v>0</v>
      </c>
      <c r="K86" s="1">
        <v>0</v>
      </c>
      <c r="L86" s="1">
        <v>875.9</v>
      </c>
      <c r="M86" s="1">
        <v>332.56</v>
      </c>
      <c r="N86" s="1">
        <v>133.02</v>
      </c>
      <c r="O86" s="1">
        <v>33.26</v>
      </c>
      <c r="P86" s="1">
        <v>8.31</v>
      </c>
      <c r="Q86" s="1">
        <v>13.3</v>
      </c>
      <c r="R86" s="1">
        <v>231.04</v>
      </c>
      <c r="S86" s="1">
        <v>149.66</v>
      </c>
      <c r="T86" s="1">
        <v>81.38</v>
      </c>
      <c r="U86" s="1">
        <v>51.35</v>
      </c>
      <c r="V86" s="1">
        <v>33.26</v>
      </c>
      <c r="W86" s="1">
        <v>18.09</v>
      </c>
      <c r="X86" s="1">
        <v>73.06</v>
      </c>
      <c r="Y86" s="1">
        <v>0</v>
      </c>
      <c r="Z86" s="1">
        <v>655.18</v>
      </c>
      <c r="AA86" s="1">
        <v>453.84</v>
      </c>
      <c r="AB86" s="1">
        <v>201.34</v>
      </c>
      <c r="AC86" s="1">
        <v>4.83</v>
      </c>
      <c r="AD86" s="1">
        <v>0</v>
      </c>
      <c r="AE86" s="1">
        <v>2.16</v>
      </c>
      <c r="AF86" s="1">
        <v>2.67</v>
      </c>
      <c r="AG86" s="1">
        <v>0</v>
      </c>
    </row>
    <row r="87" spans="1:33" ht="11.25">
      <c r="A87" s="1"/>
      <c r="B87" s="1" t="s">
        <v>949</v>
      </c>
      <c r="C87" s="1"/>
      <c r="D87" s="1" t="s">
        <v>43</v>
      </c>
      <c r="E87" s="1">
        <v>60.87</v>
      </c>
      <c r="F87" s="1">
        <v>17.78</v>
      </c>
      <c r="G87" s="1">
        <v>22.53</v>
      </c>
      <c r="H87" s="1">
        <v>4.91</v>
      </c>
      <c r="I87" s="1">
        <v>17.62</v>
      </c>
      <c r="J87" s="1">
        <v>0</v>
      </c>
      <c r="K87" s="1">
        <v>1.48</v>
      </c>
      <c r="L87" s="1">
        <v>17.75</v>
      </c>
      <c r="M87" s="1">
        <v>8.36</v>
      </c>
      <c r="N87" s="1">
        <v>3.34</v>
      </c>
      <c r="O87" s="1">
        <v>0</v>
      </c>
      <c r="P87" s="1">
        <v>0</v>
      </c>
      <c r="Q87" s="1">
        <v>0.33</v>
      </c>
      <c r="R87" s="1">
        <v>3.76</v>
      </c>
      <c r="S87" s="1">
        <v>3.76</v>
      </c>
      <c r="T87" s="1">
        <v>0</v>
      </c>
      <c r="U87" s="1">
        <v>0.84</v>
      </c>
      <c r="V87" s="1">
        <v>0.84</v>
      </c>
      <c r="W87" s="1">
        <v>0</v>
      </c>
      <c r="X87" s="1">
        <v>1.12</v>
      </c>
      <c r="Y87" s="1">
        <v>0.95</v>
      </c>
      <c r="Z87" s="1">
        <v>0</v>
      </c>
      <c r="AA87" s="1">
        <v>0</v>
      </c>
      <c r="AB87" s="1">
        <v>0</v>
      </c>
      <c r="AC87" s="1">
        <v>0.38</v>
      </c>
      <c r="AD87" s="1">
        <v>0</v>
      </c>
      <c r="AE87" s="1">
        <v>0.24</v>
      </c>
      <c r="AF87" s="1">
        <v>0.14</v>
      </c>
      <c r="AG87" s="1">
        <v>0</v>
      </c>
    </row>
    <row r="88" spans="1:33" ht="11.25">
      <c r="A88" s="1"/>
      <c r="B88" s="1"/>
      <c r="C88" s="1" t="s">
        <v>931</v>
      </c>
      <c r="D88" s="1" t="s">
        <v>955</v>
      </c>
      <c r="E88" s="1">
        <v>60.87</v>
      </c>
      <c r="F88" s="1">
        <v>17.78</v>
      </c>
      <c r="G88" s="1">
        <v>22.53</v>
      </c>
      <c r="H88" s="1">
        <v>4.91</v>
      </c>
      <c r="I88" s="1">
        <v>17.62</v>
      </c>
      <c r="J88" s="1">
        <v>0</v>
      </c>
      <c r="K88" s="1">
        <v>1.48</v>
      </c>
      <c r="L88" s="1">
        <v>17.75</v>
      </c>
      <c r="M88" s="1">
        <v>8.36</v>
      </c>
      <c r="N88" s="1">
        <v>3.34</v>
      </c>
      <c r="O88" s="1">
        <v>0</v>
      </c>
      <c r="P88" s="1">
        <v>0</v>
      </c>
      <c r="Q88" s="1">
        <v>0.33</v>
      </c>
      <c r="R88" s="1">
        <v>3.76</v>
      </c>
      <c r="S88" s="1">
        <v>3.76</v>
      </c>
      <c r="T88" s="1">
        <v>0</v>
      </c>
      <c r="U88" s="1">
        <v>0.84</v>
      </c>
      <c r="V88" s="1">
        <v>0.84</v>
      </c>
      <c r="W88" s="1">
        <v>0</v>
      </c>
      <c r="X88" s="1">
        <v>1.12</v>
      </c>
      <c r="Y88" s="1">
        <v>0.95</v>
      </c>
      <c r="Z88" s="1">
        <v>0</v>
      </c>
      <c r="AA88" s="1">
        <v>0</v>
      </c>
      <c r="AB88" s="1">
        <v>0</v>
      </c>
      <c r="AC88" s="1">
        <v>0.38</v>
      </c>
      <c r="AD88" s="1">
        <v>0</v>
      </c>
      <c r="AE88" s="1">
        <v>0.24</v>
      </c>
      <c r="AF88" s="1">
        <v>0.14</v>
      </c>
      <c r="AG88" s="1">
        <v>0</v>
      </c>
    </row>
    <row r="89" spans="1:33" ht="11.25">
      <c r="A89" s="1" t="s">
        <v>954</v>
      </c>
      <c r="B89" s="1"/>
      <c r="C89" s="1"/>
      <c r="D89" s="1" t="s">
        <v>24</v>
      </c>
      <c r="E89" s="1">
        <v>101.53</v>
      </c>
      <c r="F89" s="1">
        <v>26.64</v>
      </c>
      <c r="G89" s="1">
        <v>33.56</v>
      </c>
      <c r="H89" s="1">
        <v>13.44</v>
      </c>
      <c r="I89" s="1">
        <v>20.12</v>
      </c>
      <c r="J89" s="1">
        <v>0</v>
      </c>
      <c r="K89" s="1">
        <v>2.22</v>
      </c>
      <c r="L89" s="1">
        <v>30.49</v>
      </c>
      <c r="M89" s="1">
        <v>14.11</v>
      </c>
      <c r="N89" s="1">
        <v>5.65</v>
      </c>
      <c r="O89" s="1">
        <v>0.46</v>
      </c>
      <c r="P89" s="1">
        <v>0.11</v>
      </c>
      <c r="Q89" s="1">
        <v>0.56</v>
      </c>
      <c r="R89" s="1">
        <v>6.34</v>
      </c>
      <c r="S89" s="1">
        <v>6.34</v>
      </c>
      <c r="T89" s="1">
        <v>0</v>
      </c>
      <c r="U89" s="1">
        <v>1.42</v>
      </c>
      <c r="V89" s="1">
        <v>1.42</v>
      </c>
      <c r="W89" s="1">
        <v>0</v>
      </c>
      <c r="X89" s="1">
        <v>1.84</v>
      </c>
      <c r="Y89" s="1">
        <v>0</v>
      </c>
      <c r="Z89" s="1">
        <v>8.14</v>
      </c>
      <c r="AA89" s="1">
        <v>5.7</v>
      </c>
      <c r="AB89" s="1">
        <v>2.44</v>
      </c>
      <c r="AC89" s="1">
        <v>0.48</v>
      </c>
      <c r="AD89" s="1">
        <v>0</v>
      </c>
      <c r="AE89" s="1">
        <v>0.24</v>
      </c>
      <c r="AF89" s="1">
        <v>0.24</v>
      </c>
      <c r="AG89" s="1">
        <v>0</v>
      </c>
    </row>
    <row r="90" spans="1:33" ht="11.25">
      <c r="A90" s="1"/>
      <c r="B90" s="1" t="s">
        <v>930</v>
      </c>
      <c r="C90" s="1"/>
      <c r="D90" s="1" t="s">
        <v>53</v>
      </c>
      <c r="E90" s="1">
        <v>61.76</v>
      </c>
      <c r="F90" s="1">
        <v>14.49</v>
      </c>
      <c r="G90" s="1">
        <v>18.9</v>
      </c>
      <c r="H90" s="1">
        <v>10.3</v>
      </c>
      <c r="I90" s="1">
        <v>8.6</v>
      </c>
      <c r="J90" s="1">
        <v>0</v>
      </c>
      <c r="K90" s="1">
        <v>1.21</v>
      </c>
      <c r="L90" s="1">
        <v>18.64</v>
      </c>
      <c r="M90" s="1">
        <v>8.55</v>
      </c>
      <c r="N90" s="1">
        <v>3.42</v>
      </c>
      <c r="O90" s="1">
        <v>0.46</v>
      </c>
      <c r="P90" s="1">
        <v>0.11</v>
      </c>
      <c r="Q90" s="1">
        <v>0.34</v>
      </c>
      <c r="R90" s="1">
        <v>3.84</v>
      </c>
      <c r="S90" s="1">
        <v>3.84</v>
      </c>
      <c r="T90" s="1">
        <v>0</v>
      </c>
      <c r="U90" s="1">
        <v>0.86</v>
      </c>
      <c r="V90" s="1">
        <v>0.86</v>
      </c>
      <c r="W90" s="1">
        <v>0</v>
      </c>
      <c r="X90" s="1">
        <v>1.06</v>
      </c>
      <c r="Y90" s="1">
        <v>0</v>
      </c>
      <c r="Z90" s="1">
        <v>8.14</v>
      </c>
      <c r="AA90" s="1">
        <v>5.7</v>
      </c>
      <c r="AB90" s="1">
        <v>2.44</v>
      </c>
      <c r="AC90" s="1">
        <v>0.38</v>
      </c>
      <c r="AD90" s="1">
        <v>0</v>
      </c>
      <c r="AE90" s="1">
        <v>0.24</v>
      </c>
      <c r="AF90" s="1">
        <v>0.14</v>
      </c>
      <c r="AG90" s="1">
        <v>0</v>
      </c>
    </row>
    <row r="91" spans="1:33" ht="11.25">
      <c r="A91" s="1"/>
      <c r="B91" s="1"/>
      <c r="C91" s="1" t="s">
        <v>930</v>
      </c>
      <c r="D91" s="1" t="s">
        <v>1504</v>
      </c>
      <c r="E91" s="1">
        <v>28.51</v>
      </c>
      <c r="F91" s="1">
        <v>8.28</v>
      </c>
      <c r="G91" s="1">
        <v>10.97</v>
      </c>
      <c r="H91" s="1">
        <v>2.37</v>
      </c>
      <c r="I91" s="1">
        <v>8.6</v>
      </c>
      <c r="J91" s="1">
        <v>0</v>
      </c>
      <c r="K91" s="1">
        <v>0.69</v>
      </c>
      <c r="L91" s="1">
        <v>8.5</v>
      </c>
      <c r="M91" s="1">
        <v>3.99</v>
      </c>
      <c r="N91" s="1">
        <v>1.6</v>
      </c>
      <c r="O91" s="1">
        <v>0</v>
      </c>
      <c r="P91" s="1">
        <v>0</v>
      </c>
      <c r="Q91" s="1">
        <v>0.16</v>
      </c>
      <c r="R91" s="1">
        <v>1.79</v>
      </c>
      <c r="S91" s="1">
        <v>1.79</v>
      </c>
      <c r="T91" s="1">
        <v>0</v>
      </c>
      <c r="U91" s="1">
        <v>0.4</v>
      </c>
      <c r="V91" s="1">
        <v>0.4</v>
      </c>
      <c r="W91" s="1">
        <v>0</v>
      </c>
      <c r="X91" s="1">
        <v>0.56</v>
      </c>
      <c r="Y91" s="1">
        <v>0</v>
      </c>
      <c r="Z91" s="1">
        <v>0</v>
      </c>
      <c r="AA91" s="1">
        <v>0</v>
      </c>
      <c r="AB91" s="1">
        <v>0</v>
      </c>
      <c r="AC91" s="1">
        <v>0.07</v>
      </c>
      <c r="AD91" s="1">
        <v>0</v>
      </c>
      <c r="AE91" s="1">
        <v>0</v>
      </c>
      <c r="AF91" s="1">
        <v>0.07</v>
      </c>
      <c r="AG91" s="1">
        <v>0</v>
      </c>
    </row>
    <row r="92" spans="1:33" ht="11.25">
      <c r="A92" s="1"/>
      <c r="B92" s="1"/>
      <c r="C92" s="1" t="s">
        <v>935</v>
      </c>
      <c r="D92" s="1" t="s">
        <v>1505</v>
      </c>
      <c r="E92" s="1">
        <v>33.25</v>
      </c>
      <c r="F92" s="1">
        <v>6.21</v>
      </c>
      <c r="G92" s="1">
        <v>7.93</v>
      </c>
      <c r="H92" s="1">
        <v>7.93</v>
      </c>
      <c r="I92" s="1">
        <v>0</v>
      </c>
      <c r="J92" s="1">
        <v>0</v>
      </c>
      <c r="K92" s="1">
        <v>0.52</v>
      </c>
      <c r="L92" s="1">
        <v>10.14</v>
      </c>
      <c r="M92" s="1">
        <v>4.56</v>
      </c>
      <c r="N92" s="1">
        <v>1.82</v>
      </c>
      <c r="O92" s="1">
        <v>0.46</v>
      </c>
      <c r="P92" s="1">
        <v>0.11</v>
      </c>
      <c r="Q92" s="1">
        <v>0.18</v>
      </c>
      <c r="R92" s="1">
        <v>2.05</v>
      </c>
      <c r="S92" s="1">
        <v>2.05</v>
      </c>
      <c r="T92" s="1">
        <v>0</v>
      </c>
      <c r="U92" s="1">
        <v>0.46</v>
      </c>
      <c r="V92" s="1">
        <v>0.46</v>
      </c>
      <c r="W92" s="1">
        <v>0</v>
      </c>
      <c r="X92" s="1">
        <v>0.5</v>
      </c>
      <c r="Y92" s="1">
        <v>0</v>
      </c>
      <c r="Z92" s="1">
        <v>8.14</v>
      </c>
      <c r="AA92" s="1">
        <v>5.7</v>
      </c>
      <c r="AB92" s="1">
        <v>2.44</v>
      </c>
      <c r="AC92" s="1">
        <v>0.31</v>
      </c>
      <c r="AD92" s="1">
        <v>0</v>
      </c>
      <c r="AE92" s="1">
        <v>0.24</v>
      </c>
      <c r="AF92" s="1">
        <v>0.07</v>
      </c>
      <c r="AG92" s="1">
        <v>0</v>
      </c>
    </row>
    <row r="93" spans="1:33" ht="11.25">
      <c r="A93" s="1"/>
      <c r="B93" s="1" t="s">
        <v>942</v>
      </c>
      <c r="C93" s="1"/>
      <c r="D93" s="1" t="s">
        <v>23</v>
      </c>
      <c r="E93" s="1">
        <v>39.77</v>
      </c>
      <c r="F93" s="1">
        <v>12.15</v>
      </c>
      <c r="G93" s="1">
        <v>14.66</v>
      </c>
      <c r="H93" s="1">
        <v>3.14</v>
      </c>
      <c r="I93" s="1">
        <v>11.52</v>
      </c>
      <c r="J93" s="1">
        <v>0</v>
      </c>
      <c r="K93" s="1">
        <v>1.01</v>
      </c>
      <c r="L93" s="1">
        <v>11.85</v>
      </c>
      <c r="M93" s="1">
        <v>5.56</v>
      </c>
      <c r="N93" s="1">
        <v>2.23</v>
      </c>
      <c r="O93" s="1">
        <v>0</v>
      </c>
      <c r="P93" s="1">
        <v>0</v>
      </c>
      <c r="Q93" s="1">
        <v>0.22</v>
      </c>
      <c r="R93" s="1">
        <v>2.5</v>
      </c>
      <c r="S93" s="1">
        <v>2.5</v>
      </c>
      <c r="T93" s="1">
        <v>0</v>
      </c>
      <c r="U93" s="1">
        <v>0.56</v>
      </c>
      <c r="V93" s="1">
        <v>0.56</v>
      </c>
      <c r="W93" s="1">
        <v>0</v>
      </c>
      <c r="X93" s="1">
        <v>0.78</v>
      </c>
      <c r="Y93" s="1">
        <v>0</v>
      </c>
      <c r="Z93" s="1">
        <v>0</v>
      </c>
      <c r="AA93" s="1">
        <v>0</v>
      </c>
      <c r="AB93" s="1">
        <v>0</v>
      </c>
      <c r="AC93" s="1">
        <v>0.1</v>
      </c>
      <c r="AD93" s="1">
        <v>0</v>
      </c>
      <c r="AE93" s="1">
        <v>0</v>
      </c>
      <c r="AF93" s="1">
        <v>0.1</v>
      </c>
      <c r="AG93" s="1">
        <v>0</v>
      </c>
    </row>
    <row r="94" spans="1:33" ht="11.25">
      <c r="A94" s="1"/>
      <c r="B94" s="1"/>
      <c r="C94" s="1" t="s">
        <v>930</v>
      </c>
      <c r="D94" s="1" t="s">
        <v>1506</v>
      </c>
      <c r="E94" s="1">
        <v>39.77</v>
      </c>
      <c r="F94" s="1">
        <v>12.15</v>
      </c>
      <c r="G94" s="1">
        <v>14.66</v>
      </c>
      <c r="H94" s="1">
        <v>3.14</v>
      </c>
      <c r="I94" s="1">
        <v>11.52</v>
      </c>
      <c r="J94" s="1">
        <v>0</v>
      </c>
      <c r="K94" s="1">
        <v>1.01</v>
      </c>
      <c r="L94" s="1">
        <v>11.85</v>
      </c>
      <c r="M94" s="1">
        <v>5.56</v>
      </c>
      <c r="N94" s="1">
        <v>2.23</v>
      </c>
      <c r="O94" s="1">
        <v>0</v>
      </c>
      <c r="P94" s="1">
        <v>0</v>
      </c>
      <c r="Q94" s="1">
        <v>0.22</v>
      </c>
      <c r="R94" s="1">
        <v>2.5</v>
      </c>
      <c r="S94" s="1">
        <v>2.5</v>
      </c>
      <c r="T94" s="1">
        <v>0</v>
      </c>
      <c r="U94" s="1">
        <v>0.56</v>
      </c>
      <c r="V94" s="1">
        <v>0.56</v>
      </c>
      <c r="W94" s="1">
        <v>0</v>
      </c>
      <c r="X94" s="1">
        <v>0.78</v>
      </c>
      <c r="Y94" s="1">
        <v>0</v>
      </c>
      <c r="Z94" s="1">
        <v>0</v>
      </c>
      <c r="AA94" s="1">
        <v>0</v>
      </c>
      <c r="AB94" s="1">
        <v>0</v>
      </c>
      <c r="AC94" s="1">
        <v>0.1</v>
      </c>
      <c r="AD94" s="1">
        <v>0</v>
      </c>
      <c r="AE94" s="1">
        <v>0</v>
      </c>
      <c r="AF94" s="1">
        <v>0.1</v>
      </c>
      <c r="AG94" s="1">
        <v>0</v>
      </c>
    </row>
    <row r="95" spans="1:33" ht="11.25">
      <c r="A95" s="1" t="s">
        <v>953</v>
      </c>
      <c r="B95" s="1"/>
      <c r="C95" s="1"/>
      <c r="D95" s="1" t="s">
        <v>36</v>
      </c>
      <c r="E95" s="1">
        <v>593.37</v>
      </c>
      <c r="F95" s="1">
        <v>166.57</v>
      </c>
      <c r="G95" s="1">
        <v>81.73</v>
      </c>
      <c r="H95" s="1">
        <v>48.23</v>
      </c>
      <c r="I95" s="1">
        <v>33.5</v>
      </c>
      <c r="J95" s="1">
        <v>0</v>
      </c>
      <c r="K95" s="1">
        <v>13.88</v>
      </c>
      <c r="L95" s="1">
        <v>181.2</v>
      </c>
      <c r="M95" s="1">
        <v>81.06</v>
      </c>
      <c r="N95" s="1">
        <v>32.42</v>
      </c>
      <c r="O95" s="1">
        <v>6.57</v>
      </c>
      <c r="P95" s="1">
        <v>1.66</v>
      </c>
      <c r="Q95" s="1">
        <v>3.24</v>
      </c>
      <c r="R95" s="1">
        <v>36.47</v>
      </c>
      <c r="S95" s="1">
        <v>36.47</v>
      </c>
      <c r="T95" s="1">
        <v>0</v>
      </c>
      <c r="U95" s="1">
        <v>8.1</v>
      </c>
      <c r="V95" s="1">
        <v>8.1</v>
      </c>
      <c r="W95" s="1">
        <v>0</v>
      </c>
      <c r="X95" s="1">
        <v>11.68</v>
      </c>
      <c r="Y95" s="1">
        <v>5.09</v>
      </c>
      <c r="Z95" s="1">
        <v>143.12</v>
      </c>
      <c r="AA95" s="1">
        <v>95.27</v>
      </c>
      <c r="AB95" s="1">
        <v>47.85</v>
      </c>
      <c r="AC95" s="1">
        <v>1.78</v>
      </c>
      <c r="AD95" s="1">
        <v>0</v>
      </c>
      <c r="AE95" s="1">
        <v>0.24</v>
      </c>
      <c r="AF95" s="1">
        <v>1.54</v>
      </c>
      <c r="AG95" s="1">
        <v>0</v>
      </c>
    </row>
    <row r="96" spans="1:33" ht="11.25">
      <c r="A96" s="1"/>
      <c r="B96" s="1" t="s">
        <v>930</v>
      </c>
      <c r="C96" s="1"/>
      <c r="D96" s="1" t="s">
        <v>42</v>
      </c>
      <c r="E96" s="1">
        <v>593.37</v>
      </c>
      <c r="F96" s="1">
        <v>166.57</v>
      </c>
      <c r="G96" s="1">
        <v>81.73</v>
      </c>
      <c r="H96" s="1">
        <v>48.23</v>
      </c>
      <c r="I96" s="1">
        <v>33.5</v>
      </c>
      <c r="J96" s="1">
        <v>0</v>
      </c>
      <c r="K96" s="1">
        <v>13.88</v>
      </c>
      <c r="L96" s="1">
        <v>181.2</v>
      </c>
      <c r="M96" s="1">
        <v>81.06</v>
      </c>
      <c r="N96" s="1">
        <v>32.42</v>
      </c>
      <c r="O96" s="1">
        <v>6.57</v>
      </c>
      <c r="P96" s="1">
        <v>1.66</v>
      </c>
      <c r="Q96" s="1">
        <v>3.24</v>
      </c>
      <c r="R96" s="1">
        <v>36.47</v>
      </c>
      <c r="S96" s="1">
        <v>36.47</v>
      </c>
      <c r="T96" s="1">
        <v>0</v>
      </c>
      <c r="U96" s="1">
        <v>8.1</v>
      </c>
      <c r="V96" s="1">
        <v>8.1</v>
      </c>
      <c r="W96" s="1">
        <v>0</v>
      </c>
      <c r="X96" s="1">
        <v>11.68</v>
      </c>
      <c r="Y96" s="1">
        <v>5.09</v>
      </c>
      <c r="Z96" s="1">
        <v>143.12</v>
      </c>
      <c r="AA96" s="1">
        <v>95.27</v>
      </c>
      <c r="AB96" s="1">
        <v>47.85</v>
      </c>
      <c r="AC96" s="1">
        <v>1.78</v>
      </c>
      <c r="AD96" s="1">
        <v>0</v>
      </c>
      <c r="AE96" s="1">
        <v>0.24</v>
      </c>
      <c r="AF96" s="1">
        <v>1.54</v>
      </c>
      <c r="AG96" s="1">
        <v>0</v>
      </c>
    </row>
    <row r="97" spans="1:33" ht="11.25">
      <c r="A97" s="1"/>
      <c r="B97" s="1"/>
      <c r="C97" s="1" t="s">
        <v>930</v>
      </c>
      <c r="D97" s="1" t="s">
        <v>1507</v>
      </c>
      <c r="E97" s="1">
        <v>109.35</v>
      </c>
      <c r="F97" s="1">
        <v>31.21</v>
      </c>
      <c r="G97" s="1">
        <v>42.61</v>
      </c>
      <c r="H97" s="1">
        <v>9.11</v>
      </c>
      <c r="I97" s="1">
        <v>33.5</v>
      </c>
      <c r="J97" s="1">
        <v>0</v>
      </c>
      <c r="K97" s="1">
        <v>2.6</v>
      </c>
      <c r="L97" s="1">
        <v>32.64</v>
      </c>
      <c r="M97" s="1">
        <v>15.29</v>
      </c>
      <c r="N97" s="1">
        <v>6.11</v>
      </c>
      <c r="O97" s="1">
        <v>0</v>
      </c>
      <c r="P97" s="1">
        <v>0</v>
      </c>
      <c r="Q97" s="1">
        <v>0.61</v>
      </c>
      <c r="R97" s="1">
        <v>6.88</v>
      </c>
      <c r="S97" s="1">
        <v>6.88</v>
      </c>
      <c r="T97" s="1">
        <v>0</v>
      </c>
      <c r="U97" s="1">
        <v>1.53</v>
      </c>
      <c r="V97" s="1">
        <v>1.53</v>
      </c>
      <c r="W97" s="1">
        <v>0</v>
      </c>
      <c r="X97" s="1">
        <v>2.22</v>
      </c>
      <c r="Y97" s="1">
        <v>0</v>
      </c>
      <c r="Z97" s="1">
        <v>0</v>
      </c>
      <c r="AA97" s="1">
        <v>0</v>
      </c>
      <c r="AB97" s="1">
        <v>0</v>
      </c>
      <c r="AC97" s="1">
        <v>0.29</v>
      </c>
      <c r="AD97" s="1">
        <v>0</v>
      </c>
      <c r="AE97" s="1">
        <v>0</v>
      </c>
      <c r="AF97" s="1">
        <v>0.29</v>
      </c>
      <c r="AG97" s="1">
        <v>0</v>
      </c>
    </row>
    <row r="98" spans="1:33" ht="11.25">
      <c r="A98" s="1"/>
      <c r="B98" s="1"/>
      <c r="C98" s="1" t="s">
        <v>952</v>
      </c>
      <c r="D98" s="1" t="s">
        <v>951</v>
      </c>
      <c r="E98" s="1">
        <v>484.02</v>
      </c>
      <c r="F98" s="1">
        <v>135.36</v>
      </c>
      <c r="G98" s="1">
        <v>39.12</v>
      </c>
      <c r="H98" s="1">
        <v>39.12</v>
      </c>
      <c r="I98" s="1">
        <v>0</v>
      </c>
      <c r="J98" s="1">
        <v>0</v>
      </c>
      <c r="K98" s="1">
        <v>11.28</v>
      </c>
      <c r="L98" s="1">
        <v>148.56</v>
      </c>
      <c r="M98" s="1">
        <v>65.77</v>
      </c>
      <c r="N98" s="1">
        <v>26.31</v>
      </c>
      <c r="O98" s="1">
        <v>6.57</v>
      </c>
      <c r="P98" s="1">
        <v>1.66</v>
      </c>
      <c r="Q98" s="1">
        <v>2.63</v>
      </c>
      <c r="R98" s="1">
        <v>29.59</v>
      </c>
      <c r="S98" s="1">
        <v>29.59</v>
      </c>
      <c r="T98" s="1">
        <v>0</v>
      </c>
      <c r="U98" s="1">
        <v>6.57</v>
      </c>
      <c r="V98" s="1">
        <v>6.57</v>
      </c>
      <c r="W98" s="1">
        <v>0</v>
      </c>
      <c r="X98" s="1">
        <v>9.460000000000003</v>
      </c>
      <c r="Y98" s="1">
        <v>5.09</v>
      </c>
      <c r="Z98" s="1">
        <v>143.12</v>
      </c>
      <c r="AA98" s="1">
        <v>95.27</v>
      </c>
      <c r="AB98" s="1">
        <v>47.85</v>
      </c>
      <c r="AC98" s="1">
        <v>1.49</v>
      </c>
      <c r="AD98" s="1">
        <v>0</v>
      </c>
      <c r="AE98" s="1">
        <v>0.24</v>
      </c>
      <c r="AF98" s="1">
        <v>1.25</v>
      </c>
      <c r="AG98" s="1">
        <v>0</v>
      </c>
    </row>
    <row r="99" spans="1:33" ht="11.25">
      <c r="A99" s="1" t="s">
        <v>950</v>
      </c>
      <c r="B99" s="1"/>
      <c r="C99" s="1"/>
      <c r="D99" s="1" t="s">
        <v>41</v>
      </c>
      <c r="E99" s="1">
        <v>7296.93</v>
      </c>
      <c r="F99" s="1">
        <v>1887.83</v>
      </c>
      <c r="G99" s="1">
        <v>695.18</v>
      </c>
      <c r="H99" s="1">
        <v>620.6</v>
      </c>
      <c r="I99" s="1">
        <v>74.57999999999998</v>
      </c>
      <c r="J99" s="1">
        <v>0</v>
      </c>
      <c r="K99" s="1">
        <v>157.31</v>
      </c>
      <c r="L99" s="1">
        <v>2366.51</v>
      </c>
      <c r="M99" s="1">
        <v>981.84</v>
      </c>
      <c r="N99" s="1">
        <v>392.74</v>
      </c>
      <c r="O99" s="1">
        <v>94.62</v>
      </c>
      <c r="P99" s="1">
        <v>23.65</v>
      </c>
      <c r="Q99" s="1">
        <v>39.3</v>
      </c>
      <c r="R99" s="1">
        <v>528.37</v>
      </c>
      <c r="S99" s="1">
        <v>441.82</v>
      </c>
      <c r="T99" s="1">
        <v>86.55</v>
      </c>
      <c r="U99" s="1">
        <v>117.41</v>
      </c>
      <c r="V99" s="1">
        <v>98.18</v>
      </c>
      <c r="W99" s="1">
        <v>19.23</v>
      </c>
      <c r="X99" s="1">
        <v>188.58</v>
      </c>
      <c r="Y99" s="1">
        <v>0</v>
      </c>
      <c r="Z99" s="1">
        <v>2168.83</v>
      </c>
      <c r="AA99" s="1">
        <v>1471.93</v>
      </c>
      <c r="AB99" s="1">
        <v>696.9</v>
      </c>
      <c r="AC99" s="1">
        <v>21.27</v>
      </c>
      <c r="AD99" s="1">
        <v>0</v>
      </c>
      <c r="AE99" s="1">
        <v>0.96</v>
      </c>
      <c r="AF99" s="1">
        <v>20.31</v>
      </c>
      <c r="AG99" s="1">
        <v>0</v>
      </c>
    </row>
    <row r="100" spans="1:33" ht="11.25">
      <c r="A100" s="1"/>
      <c r="B100" s="1" t="s">
        <v>931</v>
      </c>
      <c r="C100" s="1"/>
      <c r="D100" s="1" t="s">
        <v>30</v>
      </c>
      <c r="E100" s="1">
        <v>6953.83</v>
      </c>
      <c r="F100" s="1">
        <v>1832.29</v>
      </c>
      <c r="G100" s="1">
        <v>633.3400000000001</v>
      </c>
      <c r="H100" s="1">
        <v>598.47</v>
      </c>
      <c r="I100" s="1">
        <v>34.87</v>
      </c>
      <c r="J100" s="1">
        <v>0</v>
      </c>
      <c r="K100" s="1">
        <v>152.69</v>
      </c>
      <c r="L100" s="1">
        <v>2162.93</v>
      </c>
      <c r="M100" s="1">
        <v>954.03</v>
      </c>
      <c r="N100" s="1">
        <v>381.61</v>
      </c>
      <c r="O100" s="1">
        <v>93.73</v>
      </c>
      <c r="P100" s="1">
        <v>23.43</v>
      </c>
      <c r="Q100" s="1">
        <v>38.18</v>
      </c>
      <c r="R100" s="1">
        <v>429.31</v>
      </c>
      <c r="S100" s="1">
        <v>429.31</v>
      </c>
      <c r="T100" s="1">
        <v>0</v>
      </c>
      <c r="U100" s="1">
        <v>95.4</v>
      </c>
      <c r="V100" s="1">
        <v>95.4</v>
      </c>
      <c r="W100" s="1">
        <v>0</v>
      </c>
      <c r="X100" s="1">
        <v>147.24</v>
      </c>
      <c r="Y100" s="1">
        <v>0</v>
      </c>
      <c r="Z100" s="1">
        <v>2151.79</v>
      </c>
      <c r="AA100" s="1">
        <v>1460.64</v>
      </c>
      <c r="AB100" s="1">
        <v>691.15</v>
      </c>
      <c r="AC100" s="1">
        <v>20.79</v>
      </c>
      <c r="AD100" s="1">
        <v>0</v>
      </c>
      <c r="AE100" s="1">
        <v>0.96</v>
      </c>
      <c r="AF100" s="1">
        <v>19.83</v>
      </c>
      <c r="AG100" s="1">
        <v>0</v>
      </c>
    </row>
    <row r="101" spans="1:33" ht="11.25">
      <c r="A101" s="1"/>
      <c r="B101" s="1"/>
      <c r="C101" s="1" t="s">
        <v>930</v>
      </c>
      <c r="D101" s="1" t="s">
        <v>1508</v>
      </c>
      <c r="E101" s="1">
        <v>118.97</v>
      </c>
      <c r="F101" s="1">
        <v>35.67</v>
      </c>
      <c r="G101" s="1">
        <v>44.62</v>
      </c>
      <c r="H101" s="1">
        <v>9.75</v>
      </c>
      <c r="I101" s="1">
        <v>34.87</v>
      </c>
      <c r="J101" s="1">
        <v>0</v>
      </c>
      <c r="K101" s="1">
        <v>2.97</v>
      </c>
      <c r="L101" s="1">
        <v>35.42</v>
      </c>
      <c r="M101" s="1">
        <v>16.65</v>
      </c>
      <c r="N101" s="1">
        <v>6.66</v>
      </c>
      <c r="O101" s="1">
        <v>0</v>
      </c>
      <c r="P101" s="1">
        <v>0</v>
      </c>
      <c r="Q101" s="1">
        <v>0.67</v>
      </c>
      <c r="R101" s="1">
        <v>7.49</v>
      </c>
      <c r="S101" s="1">
        <v>7.49</v>
      </c>
      <c r="T101" s="1">
        <v>0</v>
      </c>
      <c r="U101" s="1">
        <v>1.67</v>
      </c>
      <c r="V101" s="1">
        <v>1.67</v>
      </c>
      <c r="W101" s="1">
        <v>0</v>
      </c>
      <c r="X101" s="1">
        <v>2.28</v>
      </c>
      <c r="Y101" s="1">
        <v>0</v>
      </c>
      <c r="Z101" s="1">
        <v>0</v>
      </c>
      <c r="AA101" s="1">
        <v>0</v>
      </c>
      <c r="AB101" s="1">
        <v>0</v>
      </c>
      <c r="AC101" s="1">
        <v>0.29</v>
      </c>
      <c r="AD101" s="1">
        <v>0</v>
      </c>
      <c r="AE101" s="1">
        <v>0</v>
      </c>
      <c r="AF101" s="1">
        <v>0.29</v>
      </c>
      <c r="AG101" s="1">
        <v>0</v>
      </c>
    </row>
    <row r="102" spans="1:33" ht="11.25">
      <c r="A102" s="1"/>
      <c r="B102" s="1"/>
      <c r="C102" s="1" t="s">
        <v>935</v>
      </c>
      <c r="D102" s="1" t="s">
        <v>1510</v>
      </c>
      <c r="E102" s="1">
        <v>112.27</v>
      </c>
      <c r="F102" s="1">
        <v>30.19</v>
      </c>
      <c r="G102" s="1">
        <v>9.28</v>
      </c>
      <c r="H102" s="1">
        <v>9.28</v>
      </c>
      <c r="I102" s="1">
        <v>0</v>
      </c>
      <c r="J102" s="1">
        <v>0</v>
      </c>
      <c r="K102" s="1">
        <v>2.52</v>
      </c>
      <c r="L102" s="1">
        <v>34.75</v>
      </c>
      <c r="M102" s="1">
        <v>15.35</v>
      </c>
      <c r="N102" s="1">
        <v>6.14</v>
      </c>
      <c r="O102" s="1">
        <v>1.53</v>
      </c>
      <c r="P102" s="1">
        <v>0.38</v>
      </c>
      <c r="Q102" s="1">
        <v>0.61</v>
      </c>
      <c r="R102" s="1">
        <v>6.91</v>
      </c>
      <c r="S102" s="1">
        <v>6.91</v>
      </c>
      <c r="T102" s="1">
        <v>0</v>
      </c>
      <c r="U102" s="1">
        <v>1.53</v>
      </c>
      <c r="V102" s="1">
        <v>1.53</v>
      </c>
      <c r="W102" s="1">
        <v>0</v>
      </c>
      <c r="X102" s="1">
        <v>2.3</v>
      </c>
      <c r="Y102" s="1">
        <v>0</v>
      </c>
      <c r="Z102" s="1">
        <v>34.74</v>
      </c>
      <c r="AA102" s="1">
        <v>23.12</v>
      </c>
      <c r="AB102" s="1">
        <v>11.62</v>
      </c>
      <c r="AC102" s="1">
        <v>0.79</v>
      </c>
      <c r="AD102" s="1">
        <v>0</v>
      </c>
      <c r="AE102" s="1">
        <v>0.48</v>
      </c>
      <c r="AF102" s="1">
        <v>0.31</v>
      </c>
      <c r="AG102" s="1">
        <v>0</v>
      </c>
    </row>
    <row r="103" spans="1:33" ht="11.25">
      <c r="A103" s="1"/>
      <c r="B103" s="1"/>
      <c r="C103" s="1" t="s">
        <v>949</v>
      </c>
      <c r="D103" s="1" t="s">
        <v>948</v>
      </c>
      <c r="E103" s="1">
        <v>6722.59</v>
      </c>
      <c r="F103" s="1">
        <v>1766.43</v>
      </c>
      <c r="G103" s="1">
        <v>579.44</v>
      </c>
      <c r="H103" s="1">
        <v>579.44</v>
      </c>
      <c r="I103" s="1">
        <v>0</v>
      </c>
      <c r="J103" s="1">
        <v>0</v>
      </c>
      <c r="K103" s="1">
        <v>147.2</v>
      </c>
      <c r="L103" s="1">
        <v>2092.76</v>
      </c>
      <c r="M103" s="1">
        <v>922.03</v>
      </c>
      <c r="N103" s="1">
        <v>368.81</v>
      </c>
      <c r="O103" s="1">
        <v>92.2</v>
      </c>
      <c r="P103" s="1">
        <v>23.05</v>
      </c>
      <c r="Q103" s="1">
        <v>36.9</v>
      </c>
      <c r="R103" s="1">
        <v>414.91</v>
      </c>
      <c r="S103" s="1">
        <v>414.91</v>
      </c>
      <c r="T103" s="1">
        <v>0</v>
      </c>
      <c r="U103" s="1">
        <v>92.2</v>
      </c>
      <c r="V103" s="1">
        <v>92.2</v>
      </c>
      <c r="W103" s="1">
        <v>0</v>
      </c>
      <c r="X103" s="1">
        <v>142.66</v>
      </c>
      <c r="Y103" s="1">
        <v>0</v>
      </c>
      <c r="Z103" s="1">
        <v>2117.05</v>
      </c>
      <c r="AA103" s="1">
        <v>1437.52</v>
      </c>
      <c r="AB103" s="1">
        <v>679.53</v>
      </c>
      <c r="AC103" s="1">
        <v>19.71</v>
      </c>
      <c r="AD103" s="1">
        <v>0</v>
      </c>
      <c r="AE103" s="1">
        <v>0.48</v>
      </c>
      <c r="AF103" s="1">
        <v>19.23</v>
      </c>
      <c r="AG103" s="1">
        <v>0</v>
      </c>
    </row>
    <row r="104" spans="1:33" ht="11.25">
      <c r="A104" s="1"/>
      <c r="B104" s="1" t="s">
        <v>929</v>
      </c>
      <c r="C104" s="1"/>
      <c r="D104" s="1" t="s">
        <v>35</v>
      </c>
      <c r="E104" s="1">
        <v>205.45</v>
      </c>
      <c r="F104" s="1">
        <v>17.27</v>
      </c>
      <c r="G104" s="1">
        <v>24.65</v>
      </c>
      <c r="H104" s="1">
        <v>5.25</v>
      </c>
      <c r="I104" s="1">
        <v>19.4</v>
      </c>
      <c r="J104" s="1">
        <v>0</v>
      </c>
      <c r="K104" s="1">
        <v>1.44</v>
      </c>
      <c r="L104" s="1">
        <v>161.92</v>
      </c>
      <c r="M104" s="1">
        <v>8.67</v>
      </c>
      <c r="N104" s="1">
        <v>3.47</v>
      </c>
      <c r="O104" s="1">
        <v>0</v>
      </c>
      <c r="P104" s="1">
        <v>0</v>
      </c>
      <c r="Q104" s="1">
        <v>0.35</v>
      </c>
      <c r="R104" s="1">
        <v>90.45000000000002</v>
      </c>
      <c r="S104" s="1">
        <v>3.9</v>
      </c>
      <c r="T104" s="1">
        <v>86.55</v>
      </c>
      <c r="U104" s="1">
        <v>20.1</v>
      </c>
      <c r="V104" s="1">
        <v>0.87</v>
      </c>
      <c r="W104" s="1">
        <v>19.23</v>
      </c>
      <c r="X104" s="1">
        <v>38.88</v>
      </c>
      <c r="Y104" s="1">
        <v>0</v>
      </c>
      <c r="Z104" s="1">
        <v>0</v>
      </c>
      <c r="AA104" s="1">
        <v>0</v>
      </c>
      <c r="AB104" s="1">
        <v>0</v>
      </c>
      <c r="AC104" s="1">
        <v>0.17</v>
      </c>
      <c r="AD104" s="1">
        <v>0</v>
      </c>
      <c r="AE104" s="1">
        <v>0</v>
      </c>
      <c r="AF104" s="1">
        <v>0.17</v>
      </c>
      <c r="AG104" s="1">
        <v>0</v>
      </c>
    </row>
    <row r="105" spans="1:33" ht="11.25">
      <c r="A105" s="1"/>
      <c r="B105" s="1"/>
      <c r="C105" s="1" t="s">
        <v>935</v>
      </c>
      <c r="D105" s="1" t="s">
        <v>1028</v>
      </c>
      <c r="E105" s="1">
        <v>205.45</v>
      </c>
      <c r="F105" s="1">
        <v>17.27</v>
      </c>
      <c r="G105" s="1">
        <v>24.65</v>
      </c>
      <c r="H105" s="1">
        <v>5.25</v>
      </c>
      <c r="I105" s="1">
        <v>19.4</v>
      </c>
      <c r="J105" s="1">
        <v>0</v>
      </c>
      <c r="K105" s="1">
        <v>1.44</v>
      </c>
      <c r="L105" s="1">
        <v>161.92</v>
      </c>
      <c r="M105" s="1">
        <v>8.67</v>
      </c>
      <c r="N105" s="1">
        <v>3.47</v>
      </c>
      <c r="O105" s="1">
        <v>0</v>
      </c>
      <c r="P105" s="1">
        <v>0</v>
      </c>
      <c r="Q105" s="1">
        <v>0.35</v>
      </c>
      <c r="R105" s="1">
        <v>90.45000000000002</v>
      </c>
      <c r="S105" s="1">
        <v>3.9</v>
      </c>
      <c r="T105" s="1">
        <v>86.55</v>
      </c>
      <c r="U105" s="1">
        <v>20.1</v>
      </c>
      <c r="V105" s="1">
        <v>0.87</v>
      </c>
      <c r="W105" s="1">
        <v>19.23</v>
      </c>
      <c r="X105" s="1">
        <v>38.88</v>
      </c>
      <c r="Y105" s="1">
        <v>0</v>
      </c>
      <c r="Z105" s="1">
        <v>0</v>
      </c>
      <c r="AA105" s="1">
        <v>0</v>
      </c>
      <c r="AB105" s="1">
        <v>0</v>
      </c>
      <c r="AC105" s="1">
        <v>0.17</v>
      </c>
      <c r="AD105" s="1">
        <v>0</v>
      </c>
      <c r="AE105" s="1">
        <v>0</v>
      </c>
      <c r="AF105" s="1">
        <v>0.17</v>
      </c>
      <c r="AG105" s="1">
        <v>0</v>
      </c>
    </row>
    <row r="106" spans="1:33" ht="11.25">
      <c r="A106" s="1"/>
      <c r="B106" s="1" t="s">
        <v>947</v>
      </c>
      <c r="C106" s="1"/>
      <c r="D106" s="1" t="s">
        <v>15</v>
      </c>
      <c r="E106" s="1">
        <v>108.14</v>
      </c>
      <c r="F106" s="1">
        <v>29.36</v>
      </c>
      <c r="G106" s="1">
        <v>26.18</v>
      </c>
      <c r="H106" s="1">
        <v>14.47</v>
      </c>
      <c r="I106" s="1">
        <v>11.71</v>
      </c>
      <c r="J106" s="1">
        <v>0</v>
      </c>
      <c r="K106" s="1">
        <v>2.44</v>
      </c>
      <c r="L106" s="1">
        <v>32.88</v>
      </c>
      <c r="M106" s="1">
        <v>15.01</v>
      </c>
      <c r="N106" s="1">
        <v>6.01</v>
      </c>
      <c r="O106" s="1">
        <v>0.89</v>
      </c>
      <c r="P106" s="1">
        <v>0.22</v>
      </c>
      <c r="Q106" s="1">
        <v>0.6</v>
      </c>
      <c r="R106" s="1">
        <v>6.75</v>
      </c>
      <c r="S106" s="1">
        <v>6.75</v>
      </c>
      <c r="T106" s="1">
        <v>0</v>
      </c>
      <c r="U106" s="1">
        <v>1.5</v>
      </c>
      <c r="V106" s="1">
        <v>1.5</v>
      </c>
      <c r="W106" s="1">
        <v>0</v>
      </c>
      <c r="X106" s="1">
        <v>1.9</v>
      </c>
      <c r="Y106" s="1">
        <v>0</v>
      </c>
      <c r="Z106" s="1">
        <v>17.04</v>
      </c>
      <c r="AA106" s="1">
        <v>11.29</v>
      </c>
      <c r="AB106" s="1">
        <v>5.75</v>
      </c>
      <c r="AC106" s="1">
        <v>0.24</v>
      </c>
      <c r="AD106" s="1">
        <v>0</v>
      </c>
      <c r="AE106" s="1">
        <v>0</v>
      </c>
      <c r="AF106" s="1">
        <v>0.24</v>
      </c>
      <c r="AG106" s="1">
        <v>0</v>
      </c>
    </row>
    <row r="107" spans="1:33" ht="11.25">
      <c r="A107" s="1"/>
      <c r="B107" s="1"/>
      <c r="C107" s="1" t="s">
        <v>930</v>
      </c>
      <c r="D107" s="1" t="s">
        <v>1512</v>
      </c>
      <c r="E107" s="1">
        <v>43.57</v>
      </c>
      <c r="F107" s="1">
        <v>11.92</v>
      </c>
      <c r="G107" s="1">
        <v>17.64</v>
      </c>
      <c r="H107" s="1">
        <v>5.93</v>
      </c>
      <c r="I107" s="1">
        <v>11.71</v>
      </c>
      <c r="J107" s="1">
        <v>0</v>
      </c>
      <c r="K107" s="1">
        <v>0.99</v>
      </c>
      <c r="L107" s="1">
        <v>12.92</v>
      </c>
      <c r="M107" s="1">
        <v>6.11</v>
      </c>
      <c r="N107" s="1">
        <v>2.45</v>
      </c>
      <c r="O107" s="1">
        <v>0</v>
      </c>
      <c r="P107" s="1">
        <v>0</v>
      </c>
      <c r="Q107" s="1">
        <v>0.24</v>
      </c>
      <c r="R107" s="1">
        <v>2.75</v>
      </c>
      <c r="S107" s="1">
        <v>2.75</v>
      </c>
      <c r="T107" s="1">
        <v>0</v>
      </c>
      <c r="U107" s="1">
        <v>0.61</v>
      </c>
      <c r="V107" s="1">
        <v>0.61</v>
      </c>
      <c r="W107" s="1">
        <v>0</v>
      </c>
      <c r="X107" s="1">
        <v>0.76</v>
      </c>
      <c r="Y107" s="1">
        <v>0</v>
      </c>
      <c r="Z107" s="1">
        <v>0</v>
      </c>
      <c r="AA107" s="1">
        <v>0</v>
      </c>
      <c r="AB107" s="1">
        <v>0</v>
      </c>
      <c r="AC107" s="1">
        <v>0.1</v>
      </c>
      <c r="AD107" s="1">
        <v>0</v>
      </c>
      <c r="AE107" s="1">
        <v>0</v>
      </c>
      <c r="AF107" s="1">
        <v>0.1</v>
      </c>
      <c r="AG107" s="1">
        <v>0</v>
      </c>
    </row>
    <row r="108" spans="1:33" ht="11.25">
      <c r="A108" s="1"/>
      <c r="B108" s="1"/>
      <c r="C108" s="1" t="s">
        <v>935</v>
      </c>
      <c r="D108" s="1" t="s">
        <v>1513</v>
      </c>
      <c r="E108" s="1">
        <v>64.57</v>
      </c>
      <c r="F108" s="1">
        <v>17.44</v>
      </c>
      <c r="G108" s="1">
        <v>8.54</v>
      </c>
      <c r="H108" s="1">
        <v>8.54</v>
      </c>
      <c r="I108" s="1">
        <v>0</v>
      </c>
      <c r="J108" s="1">
        <v>0</v>
      </c>
      <c r="K108" s="1">
        <v>1.45</v>
      </c>
      <c r="L108" s="1">
        <v>19.96</v>
      </c>
      <c r="M108" s="1">
        <v>8.9</v>
      </c>
      <c r="N108" s="1">
        <v>3.56</v>
      </c>
      <c r="O108" s="1">
        <v>0.89</v>
      </c>
      <c r="P108" s="1">
        <v>0.22</v>
      </c>
      <c r="Q108" s="1">
        <v>0.36</v>
      </c>
      <c r="R108" s="1">
        <v>4</v>
      </c>
      <c r="S108" s="1">
        <v>4</v>
      </c>
      <c r="T108" s="1">
        <v>0</v>
      </c>
      <c r="U108" s="1">
        <v>0.89</v>
      </c>
      <c r="V108" s="1">
        <v>0.89</v>
      </c>
      <c r="W108" s="1">
        <v>0</v>
      </c>
      <c r="X108" s="1">
        <v>1.14</v>
      </c>
      <c r="Y108" s="1">
        <v>0</v>
      </c>
      <c r="Z108" s="1">
        <v>17.04</v>
      </c>
      <c r="AA108" s="1">
        <v>11.29</v>
      </c>
      <c r="AB108" s="1">
        <v>5.75</v>
      </c>
      <c r="AC108" s="1">
        <v>0.14</v>
      </c>
      <c r="AD108" s="1">
        <v>0</v>
      </c>
      <c r="AE108" s="1">
        <v>0</v>
      </c>
      <c r="AF108" s="1">
        <v>0.14</v>
      </c>
      <c r="AG108" s="1">
        <v>0</v>
      </c>
    </row>
    <row r="109" spans="1:33" ht="11.25">
      <c r="A109" s="1"/>
      <c r="B109" s="1" t="s">
        <v>941</v>
      </c>
      <c r="C109" s="1"/>
      <c r="D109" s="1" t="s">
        <v>1029</v>
      </c>
      <c r="E109" s="1">
        <v>29.51</v>
      </c>
      <c r="F109" s="1">
        <v>8.91</v>
      </c>
      <c r="G109" s="1">
        <v>11.01</v>
      </c>
      <c r="H109" s="1">
        <v>2.41</v>
      </c>
      <c r="I109" s="1">
        <v>8.6</v>
      </c>
      <c r="J109" s="1">
        <v>0</v>
      </c>
      <c r="K109" s="1">
        <v>0.74</v>
      </c>
      <c r="L109" s="1">
        <v>8.78</v>
      </c>
      <c r="M109" s="1">
        <v>4.13</v>
      </c>
      <c r="N109" s="1">
        <v>1.65</v>
      </c>
      <c r="O109" s="1">
        <v>0</v>
      </c>
      <c r="P109" s="1">
        <v>0</v>
      </c>
      <c r="Q109" s="1">
        <v>0.17</v>
      </c>
      <c r="R109" s="1">
        <v>1.86</v>
      </c>
      <c r="S109" s="1">
        <v>1.86</v>
      </c>
      <c r="T109" s="1">
        <v>0</v>
      </c>
      <c r="U109" s="1">
        <v>0.41</v>
      </c>
      <c r="V109" s="1">
        <v>0.41</v>
      </c>
      <c r="W109" s="1">
        <v>0</v>
      </c>
      <c r="X109" s="1">
        <v>0.56</v>
      </c>
      <c r="Y109" s="1">
        <v>0</v>
      </c>
      <c r="Z109" s="1">
        <v>0</v>
      </c>
      <c r="AA109" s="1">
        <v>0</v>
      </c>
      <c r="AB109" s="1">
        <v>0</v>
      </c>
      <c r="AC109" s="1">
        <v>0.07</v>
      </c>
      <c r="AD109" s="1">
        <v>0</v>
      </c>
      <c r="AE109" s="1">
        <v>0</v>
      </c>
      <c r="AF109" s="1">
        <v>0.07</v>
      </c>
      <c r="AG109" s="1">
        <v>0</v>
      </c>
    </row>
    <row r="110" spans="1:33" ht="11.25">
      <c r="A110" s="1"/>
      <c r="B110" s="1"/>
      <c r="C110" s="1" t="s">
        <v>930</v>
      </c>
      <c r="D110" s="1" t="s">
        <v>1514</v>
      </c>
      <c r="E110" s="1">
        <v>29.51</v>
      </c>
      <c r="F110" s="1">
        <v>8.91</v>
      </c>
      <c r="G110" s="1">
        <v>11.01</v>
      </c>
      <c r="H110" s="1">
        <v>2.41</v>
      </c>
      <c r="I110" s="1">
        <v>8.6</v>
      </c>
      <c r="J110" s="1">
        <v>0</v>
      </c>
      <c r="K110" s="1">
        <v>0.74</v>
      </c>
      <c r="L110" s="1">
        <v>8.78</v>
      </c>
      <c r="M110" s="1">
        <v>4.13</v>
      </c>
      <c r="N110" s="1">
        <v>1.65</v>
      </c>
      <c r="O110" s="1">
        <v>0</v>
      </c>
      <c r="P110" s="1">
        <v>0</v>
      </c>
      <c r="Q110" s="1">
        <v>0.17</v>
      </c>
      <c r="R110" s="1">
        <v>1.86</v>
      </c>
      <c r="S110" s="1">
        <v>1.86</v>
      </c>
      <c r="T110" s="1">
        <v>0</v>
      </c>
      <c r="U110" s="1">
        <v>0.41</v>
      </c>
      <c r="V110" s="1">
        <v>0.41</v>
      </c>
      <c r="W110" s="1">
        <v>0</v>
      </c>
      <c r="X110" s="1">
        <v>0.56</v>
      </c>
      <c r="Y110" s="1">
        <v>0</v>
      </c>
      <c r="Z110" s="1">
        <v>0</v>
      </c>
      <c r="AA110" s="1">
        <v>0</v>
      </c>
      <c r="AB110" s="1">
        <v>0</v>
      </c>
      <c r="AC110" s="1">
        <v>0.07</v>
      </c>
      <c r="AD110" s="1">
        <v>0</v>
      </c>
      <c r="AE110" s="1">
        <v>0</v>
      </c>
      <c r="AF110" s="1">
        <v>0.07</v>
      </c>
      <c r="AG110" s="1">
        <v>0</v>
      </c>
    </row>
    <row r="111" spans="1:33" ht="11.25">
      <c r="A111" s="1" t="s">
        <v>946</v>
      </c>
      <c r="B111" s="1"/>
      <c r="C111" s="1"/>
      <c r="D111" s="1" t="s">
        <v>11</v>
      </c>
      <c r="E111" s="1">
        <v>1371.76</v>
      </c>
      <c r="F111" s="1">
        <v>395.91</v>
      </c>
      <c r="G111" s="1">
        <v>303.85</v>
      </c>
      <c r="H111" s="1">
        <v>109.19</v>
      </c>
      <c r="I111" s="1">
        <v>175.68</v>
      </c>
      <c r="J111" s="1">
        <v>18.98</v>
      </c>
      <c r="K111" s="1">
        <v>20.16</v>
      </c>
      <c r="L111" s="1">
        <v>421.48</v>
      </c>
      <c r="M111" s="1">
        <v>186.47</v>
      </c>
      <c r="N111" s="1">
        <v>74.59</v>
      </c>
      <c r="O111" s="1">
        <v>10.31</v>
      </c>
      <c r="P111" s="1">
        <v>2.58</v>
      </c>
      <c r="Q111" s="1">
        <v>7.46</v>
      </c>
      <c r="R111" s="1">
        <v>90.58</v>
      </c>
      <c r="S111" s="1">
        <v>83.92</v>
      </c>
      <c r="T111" s="1">
        <v>6.66</v>
      </c>
      <c r="U111" s="1">
        <v>20.11</v>
      </c>
      <c r="V111" s="1">
        <v>18.63</v>
      </c>
      <c r="W111" s="1">
        <v>1.48</v>
      </c>
      <c r="X111" s="1">
        <v>29.38</v>
      </c>
      <c r="Y111" s="1">
        <v>7.95</v>
      </c>
      <c r="Z111" s="1">
        <v>218.57</v>
      </c>
      <c r="AA111" s="1">
        <v>180.51</v>
      </c>
      <c r="AB111" s="1">
        <v>38.06</v>
      </c>
      <c r="AC111" s="1">
        <v>3.84</v>
      </c>
      <c r="AD111" s="1">
        <v>0</v>
      </c>
      <c r="AE111" s="1">
        <v>0.48</v>
      </c>
      <c r="AF111" s="1">
        <v>3.36</v>
      </c>
      <c r="AG111" s="1">
        <v>0</v>
      </c>
    </row>
    <row r="112" spans="1:33" ht="11.25">
      <c r="A112" s="1"/>
      <c r="B112" s="1" t="s">
        <v>930</v>
      </c>
      <c r="C112" s="1"/>
      <c r="D112" s="1" t="s">
        <v>14</v>
      </c>
      <c r="E112" s="1">
        <v>410.07</v>
      </c>
      <c r="F112" s="1">
        <v>118.39</v>
      </c>
      <c r="G112" s="1">
        <v>137.41</v>
      </c>
      <c r="H112" s="1">
        <v>33.42</v>
      </c>
      <c r="I112" s="1">
        <v>101.14</v>
      </c>
      <c r="J112" s="1">
        <v>2.85</v>
      </c>
      <c r="K112" s="1">
        <v>9.86</v>
      </c>
      <c r="L112" s="1">
        <v>121.13</v>
      </c>
      <c r="M112" s="1">
        <v>56.39</v>
      </c>
      <c r="N112" s="1">
        <v>22.56</v>
      </c>
      <c r="O112" s="1">
        <v>0.87</v>
      </c>
      <c r="P112" s="1">
        <v>0.22</v>
      </c>
      <c r="Q112" s="1">
        <v>2.24</v>
      </c>
      <c r="R112" s="1">
        <v>25.38</v>
      </c>
      <c r="S112" s="1">
        <v>25.38</v>
      </c>
      <c r="T112" s="1">
        <v>0</v>
      </c>
      <c r="U112" s="1">
        <v>5.63</v>
      </c>
      <c r="V112" s="1">
        <v>5.63</v>
      </c>
      <c r="W112" s="1">
        <v>0</v>
      </c>
      <c r="X112" s="1">
        <v>7.84</v>
      </c>
      <c r="Y112" s="1">
        <v>2.87</v>
      </c>
      <c r="Z112" s="1">
        <v>19.16</v>
      </c>
      <c r="AA112" s="1">
        <v>13.02</v>
      </c>
      <c r="AB112" s="1">
        <v>6.14</v>
      </c>
      <c r="AC112" s="1">
        <v>1.25</v>
      </c>
      <c r="AD112" s="1">
        <v>0</v>
      </c>
      <c r="AE112" s="1">
        <v>0.24</v>
      </c>
      <c r="AF112" s="1">
        <v>1.01</v>
      </c>
      <c r="AG112" s="1">
        <v>0</v>
      </c>
    </row>
    <row r="113" spans="1:33" ht="11.25">
      <c r="A113" s="1"/>
      <c r="B113" s="1"/>
      <c r="C113" s="1" t="s">
        <v>930</v>
      </c>
      <c r="D113" s="1" t="s">
        <v>1518</v>
      </c>
      <c r="E113" s="1">
        <v>345.06</v>
      </c>
      <c r="F113" s="1">
        <v>100.69</v>
      </c>
      <c r="G113" s="1">
        <v>130.84</v>
      </c>
      <c r="H113" s="1">
        <v>28.04</v>
      </c>
      <c r="I113" s="1">
        <v>101.14</v>
      </c>
      <c r="J113" s="1">
        <v>1.66</v>
      </c>
      <c r="K113" s="1">
        <v>8.39</v>
      </c>
      <c r="L113" s="1">
        <v>101.43</v>
      </c>
      <c r="M113" s="1">
        <v>47.65</v>
      </c>
      <c r="N113" s="1">
        <v>19.06</v>
      </c>
      <c r="O113" s="1">
        <v>0</v>
      </c>
      <c r="P113" s="1">
        <v>0</v>
      </c>
      <c r="Q113" s="1">
        <v>1.89</v>
      </c>
      <c r="R113" s="1">
        <v>21.45</v>
      </c>
      <c r="S113" s="1">
        <v>21.45</v>
      </c>
      <c r="T113" s="1">
        <v>0</v>
      </c>
      <c r="U113" s="1">
        <v>4.76</v>
      </c>
      <c r="V113" s="1">
        <v>4.76</v>
      </c>
      <c r="W113" s="1">
        <v>0</v>
      </c>
      <c r="X113" s="1">
        <v>6.62</v>
      </c>
      <c r="Y113" s="1">
        <v>2.87</v>
      </c>
      <c r="Z113" s="1">
        <v>0</v>
      </c>
      <c r="AA113" s="1">
        <v>0</v>
      </c>
      <c r="AB113" s="1">
        <v>0</v>
      </c>
      <c r="AC113" s="1">
        <v>0.8400000000000002</v>
      </c>
      <c r="AD113" s="1">
        <v>0</v>
      </c>
      <c r="AE113" s="1">
        <v>0</v>
      </c>
      <c r="AF113" s="1">
        <v>0.8400000000000002</v>
      </c>
      <c r="AG113" s="1">
        <v>0</v>
      </c>
    </row>
    <row r="114" spans="1:33" ht="11.25">
      <c r="A114" s="1"/>
      <c r="B114" s="1"/>
      <c r="C114" s="1" t="s">
        <v>935</v>
      </c>
      <c r="D114" s="1" t="s">
        <v>1519</v>
      </c>
      <c r="E114" s="1">
        <v>65.01</v>
      </c>
      <c r="F114" s="1">
        <v>17.7</v>
      </c>
      <c r="G114" s="1">
        <v>6.57</v>
      </c>
      <c r="H114" s="1">
        <v>5.38</v>
      </c>
      <c r="I114" s="1">
        <v>0</v>
      </c>
      <c r="J114" s="1">
        <v>1.19</v>
      </c>
      <c r="K114" s="1">
        <v>1.47</v>
      </c>
      <c r="L114" s="1">
        <v>19.7</v>
      </c>
      <c r="M114" s="1">
        <v>8.74</v>
      </c>
      <c r="N114" s="1">
        <v>3.5</v>
      </c>
      <c r="O114" s="1">
        <v>0.87</v>
      </c>
      <c r="P114" s="1">
        <v>0.22</v>
      </c>
      <c r="Q114" s="1">
        <v>0.35</v>
      </c>
      <c r="R114" s="1">
        <v>3.93</v>
      </c>
      <c r="S114" s="1">
        <v>3.93</v>
      </c>
      <c r="T114" s="1">
        <v>0</v>
      </c>
      <c r="U114" s="1">
        <v>0.87</v>
      </c>
      <c r="V114" s="1">
        <v>0.87</v>
      </c>
      <c r="W114" s="1">
        <v>0</v>
      </c>
      <c r="X114" s="1">
        <v>1.22</v>
      </c>
      <c r="Y114" s="1">
        <v>0</v>
      </c>
      <c r="Z114" s="1">
        <v>19.16</v>
      </c>
      <c r="AA114" s="1">
        <v>13.02</v>
      </c>
      <c r="AB114" s="1">
        <v>6.14</v>
      </c>
      <c r="AC114" s="1">
        <v>0.41</v>
      </c>
      <c r="AD114" s="1">
        <v>0</v>
      </c>
      <c r="AE114" s="1">
        <v>0.24</v>
      </c>
      <c r="AF114" s="1">
        <v>0.17</v>
      </c>
      <c r="AG114" s="1">
        <v>0</v>
      </c>
    </row>
    <row r="115" spans="1:33" ht="11.25">
      <c r="A115" s="1"/>
      <c r="B115" s="1" t="s">
        <v>935</v>
      </c>
      <c r="C115" s="1"/>
      <c r="D115" s="1" t="s">
        <v>40</v>
      </c>
      <c r="E115" s="1">
        <v>149.06</v>
      </c>
      <c r="F115" s="1">
        <v>40.93</v>
      </c>
      <c r="G115" s="1">
        <v>13.48</v>
      </c>
      <c r="H115" s="1">
        <v>10.89</v>
      </c>
      <c r="I115" s="1">
        <v>0</v>
      </c>
      <c r="J115" s="1">
        <v>2.59</v>
      </c>
      <c r="K115" s="1">
        <v>0</v>
      </c>
      <c r="L115" s="1">
        <v>53.65</v>
      </c>
      <c r="M115" s="1">
        <v>18.73</v>
      </c>
      <c r="N115" s="1">
        <v>7.49</v>
      </c>
      <c r="O115" s="1">
        <v>1.87</v>
      </c>
      <c r="P115" s="1">
        <v>0.47</v>
      </c>
      <c r="Q115" s="1">
        <v>0.75</v>
      </c>
      <c r="R115" s="1">
        <v>15.09</v>
      </c>
      <c r="S115" s="1">
        <v>8.43</v>
      </c>
      <c r="T115" s="1">
        <v>6.66</v>
      </c>
      <c r="U115" s="1">
        <v>3.35</v>
      </c>
      <c r="V115" s="1">
        <v>1.87</v>
      </c>
      <c r="W115" s="1">
        <v>1.48</v>
      </c>
      <c r="X115" s="1">
        <v>5.9</v>
      </c>
      <c r="Y115" s="1">
        <v>2.22</v>
      </c>
      <c r="Z115" s="1">
        <v>38.44</v>
      </c>
      <c r="AA115" s="1">
        <v>26.02</v>
      </c>
      <c r="AB115" s="1">
        <v>12.42</v>
      </c>
      <c r="AC115" s="1">
        <v>0.34</v>
      </c>
      <c r="AD115" s="1">
        <v>0</v>
      </c>
      <c r="AE115" s="1">
        <v>0</v>
      </c>
      <c r="AF115" s="1">
        <v>0.34</v>
      </c>
      <c r="AG115" s="1">
        <v>0</v>
      </c>
    </row>
    <row r="116" spans="1:33" ht="11.25">
      <c r="A116" s="1"/>
      <c r="B116" s="1"/>
      <c r="C116" s="1" t="s">
        <v>931</v>
      </c>
      <c r="D116" s="1" t="s">
        <v>945</v>
      </c>
      <c r="E116" s="1">
        <v>149.06</v>
      </c>
      <c r="F116" s="1">
        <v>40.93</v>
      </c>
      <c r="G116" s="1">
        <v>13.48</v>
      </c>
      <c r="H116" s="1">
        <v>10.89</v>
      </c>
      <c r="I116" s="1">
        <v>0</v>
      </c>
      <c r="J116" s="1">
        <v>2.59</v>
      </c>
      <c r="K116" s="1">
        <v>0</v>
      </c>
      <c r="L116" s="1">
        <v>53.65</v>
      </c>
      <c r="M116" s="1">
        <v>18.73</v>
      </c>
      <c r="N116" s="1">
        <v>7.49</v>
      </c>
      <c r="O116" s="1">
        <v>1.87</v>
      </c>
      <c r="P116" s="1">
        <v>0.47</v>
      </c>
      <c r="Q116" s="1">
        <v>0.75</v>
      </c>
      <c r="R116" s="1">
        <v>15.09</v>
      </c>
      <c r="S116" s="1">
        <v>8.43</v>
      </c>
      <c r="T116" s="1">
        <v>6.66</v>
      </c>
      <c r="U116" s="1">
        <v>3.35</v>
      </c>
      <c r="V116" s="1">
        <v>1.87</v>
      </c>
      <c r="W116" s="1">
        <v>1.48</v>
      </c>
      <c r="X116" s="1">
        <v>5.9</v>
      </c>
      <c r="Y116" s="1">
        <v>2.22</v>
      </c>
      <c r="Z116" s="1">
        <v>38.44</v>
      </c>
      <c r="AA116" s="1">
        <v>26.02</v>
      </c>
      <c r="AB116" s="1">
        <v>12.42</v>
      </c>
      <c r="AC116" s="1">
        <v>0.34</v>
      </c>
      <c r="AD116" s="1">
        <v>0</v>
      </c>
      <c r="AE116" s="1">
        <v>0</v>
      </c>
      <c r="AF116" s="1">
        <v>0.34</v>
      </c>
      <c r="AG116" s="1">
        <v>0</v>
      </c>
    </row>
    <row r="117" spans="1:33" ht="11.25">
      <c r="A117" s="1"/>
      <c r="B117" s="1" t="s">
        <v>928</v>
      </c>
      <c r="C117" s="1"/>
      <c r="D117" s="1" t="s">
        <v>17</v>
      </c>
      <c r="E117" s="1">
        <v>720.17</v>
      </c>
      <c r="F117" s="1">
        <v>207.89</v>
      </c>
      <c r="G117" s="1">
        <v>119.29</v>
      </c>
      <c r="H117" s="1">
        <v>57.55</v>
      </c>
      <c r="I117" s="1">
        <v>48.2</v>
      </c>
      <c r="J117" s="1">
        <v>13.54</v>
      </c>
      <c r="K117" s="1">
        <v>7.91</v>
      </c>
      <c r="L117" s="1">
        <v>219.22</v>
      </c>
      <c r="M117" s="1">
        <v>98.4</v>
      </c>
      <c r="N117" s="1">
        <v>39.36</v>
      </c>
      <c r="O117" s="1">
        <v>7.57</v>
      </c>
      <c r="P117" s="1">
        <v>1.89</v>
      </c>
      <c r="Q117" s="1">
        <v>3.95</v>
      </c>
      <c r="R117" s="1">
        <v>44.28</v>
      </c>
      <c r="S117" s="1">
        <v>44.28</v>
      </c>
      <c r="T117" s="1">
        <v>0</v>
      </c>
      <c r="U117" s="1">
        <v>9.83</v>
      </c>
      <c r="V117" s="1">
        <v>9.83</v>
      </c>
      <c r="W117" s="1">
        <v>0</v>
      </c>
      <c r="X117" s="1">
        <v>13.94</v>
      </c>
      <c r="Y117" s="1">
        <v>2.86</v>
      </c>
      <c r="Z117" s="1">
        <v>160.97</v>
      </c>
      <c r="AA117" s="1">
        <v>141.47</v>
      </c>
      <c r="AB117" s="1">
        <v>19.5</v>
      </c>
      <c r="AC117" s="1">
        <v>2.03</v>
      </c>
      <c r="AD117" s="1">
        <v>0</v>
      </c>
      <c r="AE117" s="1">
        <v>0.24</v>
      </c>
      <c r="AF117" s="1">
        <v>1.79</v>
      </c>
      <c r="AG117" s="1">
        <v>0</v>
      </c>
    </row>
    <row r="118" spans="1:33" ht="11.25">
      <c r="A118" s="1"/>
      <c r="B118" s="1"/>
      <c r="C118" s="1" t="s">
        <v>930</v>
      </c>
      <c r="D118" s="1" t="s">
        <v>944</v>
      </c>
      <c r="E118" s="1">
        <v>554.53</v>
      </c>
      <c r="F118" s="1">
        <v>160.19</v>
      </c>
      <c r="G118" s="1">
        <v>53.94</v>
      </c>
      <c r="H118" s="1">
        <v>44.44</v>
      </c>
      <c r="I118" s="1">
        <v>0</v>
      </c>
      <c r="J118" s="1">
        <v>9.5</v>
      </c>
      <c r="K118" s="1">
        <v>3.94</v>
      </c>
      <c r="L118" s="1">
        <v>171.01</v>
      </c>
      <c r="M118" s="1">
        <v>75.8</v>
      </c>
      <c r="N118" s="1">
        <v>30.32</v>
      </c>
      <c r="O118" s="1">
        <v>7.57</v>
      </c>
      <c r="P118" s="1">
        <v>1.89</v>
      </c>
      <c r="Q118" s="1">
        <v>3.05</v>
      </c>
      <c r="R118" s="1">
        <v>34.11</v>
      </c>
      <c r="S118" s="1">
        <v>34.11</v>
      </c>
      <c r="T118" s="1">
        <v>0</v>
      </c>
      <c r="U118" s="1">
        <v>7.57</v>
      </c>
      <c r="V118" s="1">
        <v>7.57</v>
      </c>
      <c r="W118" s="1">
        <v>0</v>
      </c>
      <c r="X118" s="1">
        <v>10.7</v>
      </c>
      <c r="Y118" s="1">
        <v>2.86</v>
      </c>
      <c r="Z118" s="1">
        <v>160.97</v>
      </c>
      <c r="AA118" s="1">
        <v>141.47</v>
      </c>
      <c r="AB118" s="1">
        <v>19.5</v>
      </c>
      <c r="AC118" s="1">
        <v>1.62</v>
      </c>
      <c r="AD118" s="1">
        <v>0</v>
      </c>
      <c r="AE118" s="1">
        <v>0.24</v>
      </c>
      <c r="AF118" s="1">
        <v>1.38</v>
      </c>
      <c r="AG118" s="1">
        <v>0</v>
      </c>
    </row>
    <row r="119" spans="1:33" ht="11.25">
      <c r="A119" s="1"/>
      <c r="B119" s="1"/>
      <c r="C119" s="1" t="s">
        <v>931</v>
      </c>
      <c r="D119" s="1" t="s">
        <v>943</v>
      </c>
      <c r="E119" s="1">
        <v>165.64</v>
      </c>
      <c r="F119" s="1">
        <v>47.7</v>
      </c>
      <c r="G119" s="1">
        <v>65.35</v>
      </c>
      <c r="H119" s="1">
        <v>13.11</v>
      </c>
      <c r="I119" s="1">
        <v>48.2</v>
      </c>
      <c r="J119" s="1">
        <v>4.04</v>
      </c>
      <c r="K119" s="1">
        <v>3.97</v>
      </c>
      <c r="L119" s="1">
        <v>48.21</v>
      </c>
      <c r="M119" s="1">
        <v>22.6</v>
      </c>
      <c r="N119" s="1">
        <v>9.04</v>
      </c>
      <c r="O119" s="1">
        <v>0</v>
      </c>
      <c r="P119" s="1">
        <v>0</v>
      </c>
      <c r="Q119" s="1">
        <v>0.9</v>
      </c>
      <c r="R119" s="1">
        <v>10.17</v>
      </c>
      <c r="S119" s="1">
        <v>10.17</v>
      </c>
      <c r="T119" s="1">
        <v>0</v>
      </c>
      <c r="U119" s="1">
        <v>2.26</v>
      </c>
      <c r="V119" s="1">
        <v>2.26</v>
      </c>
      <c r="W119" s="1">
        <v>0</v>
      </c>
      <c r="X119" s="1">
        <v>3.24</v>
      </c>
      <c r="Y119" s="1">
        <v>0</v>
      </c>
      <c r="Z119" s="1">
        <v>0</v>
      </c>
      <c r="AA119" s="1">
        <v>0</v>
      </c>
      <c r="AB119" s="1">
        <v>0</v>
      </c>
      <c r="AC119" s="1">
        <v>0.41</v>
      </c>
      <c r="AD119" s="1">
        <v>0</v>
      </c>
      <c r="AE119" s="1">
        <v>0</v>
      </c>
      <c r="AF119" s="1">
        <v>0.41</v>
      </c>
      <c r="AG119" s="1">
        <v>0</v>
      </c>
    </row>
    <row r="120" spans="1:33" ht="11.25">
      <c r="A120" s="1"/>
      <c r="B120" s="1" t="s">
        <v>940</v>
      </c>
      <c r="C120" s="1"/>
      <c r="D120" s="1" t="s">
        <v>33</v>
      </c>
      <c r="E120" s="1">
        <v>92.46</v>
      </c>
      <c r="F120" s="1">
        <v>28.7</v>
      </c>
      <c r="G120" s="1">
        <v>33.67</v>
      </c>
      <c r="H120" s="1">
        <v>7.33</v>
      </c>
      <c r="I120" s="1">
        <v>26.34</v>
      </c>
      <c r="J120" s="1">
        <v>0</v>
      </c>
      <c r="K120" s="1">
        <v>2.39</v>
      </c>
      <c r="L120" s="1">
        <v>27.48</v>
      </c>
      <c r="M120" s="1">
        <v>12.95</v>
      </c>
      <c r="N120" s="1">
        <v>5.18</v>
      </c>
      <c r="O120" s="1">
        <v>0</v>
      </c>
      <c r="P120" s="1">
        <v>0</v>
      </c>
      <c r="Q120" s="1">
        <v>0.52</v>
      </c>
      <c r="R120" s="1">
        <v>5.83</v>
      </c>
      <c r="S120" s="1">
        <v>5.83</v>
      </c>
      <c r="T120" s="1">
        <v>0</v>
      </c>
      <c r="U120" s="1">
        <v>1.3</v>
      </c>
      <c r="V120" s="1">
        <v>1.3</v>
      </c>
      <c r="W120" s="1">
        <v>0</v>
      </c>
      <c r="X120" s="1">
        <v>1.7</v>
      </c>
      <c r="Y120" s="1">
        <v>0</v>
      </c>
      <c r="Z120" s="1">
        <v>0</v>
      </c>
      <c r="AA120" s="1">
        <v>0</v>
      </c>
      <c r="AB120" s="1">
        <v>0</v>
      </c>
      <c r="AC120" s="1">
        <v>0.22</v>
      </c>
      <c r="AD120" s="1">
        <v>0</v>
      </c>
      <c r="AE120" s="1">
        <v>0</v>
      </c>
      <c r="AF120" s="1">
        <v>0.22</v>
      </c>
      <c r="AG120" s="1">
        <v>0</v>
      </c>
    </row>
    <row r="121" spans="1:33" ht="11.25">
      <c r="A121" s="1"/>
      <c r="B121" s="1"/>
      <c r="C121" s="1" t="s">
        <v>930</v>
      </c>
      <c r="D121" s="1" t="s">
        <v>1522</v>
      </c>
      <c r="E121" s="1">
        <v>92.46</v>
      </c>
      <c r="F121" s="1">
        <v>28.7</v>
      </c>
      <c r="G121" s="1">
        <v>33.67</v>
      </c>
      <c r="H121" s="1">
        <v>7.33</v>
      </c>
      <c r="I121" s="1">
        <v>26.34</v>
      </c>
      <c r="J121" s="1">
        <v>0</v>
      </c>
      <c r="K121" s="1">
        <v>2.39</v>
      </c>
      <c r="L121" s="1">
        <v>27.48</v>
      </c>
      <c r="M121" s="1">
        <v>12.95</v>
      </c>
      <c r="N121" s="1">
        <v>5.18</v>
      </c>
      <c r="O121" s="1">
        <v>0</v>
      </c>
      <c r="P121" s="1">
        <v>0</v>
      </c>
      <c r="Q121" s="1">
        <v>0.52</v>
      </c>
      <c r="R121" s="1">
        <v>5.83</v>
      </c>
      <c r="S121" s="1">
        <v>5.83</v>
      </c>
      <c r="T121" s="1">
        <v>0</v>
      </c>
      <c r="U121" s="1">
        <v>1.3</v>
      </c>
      <c r="V121" s="1">
        <v>1.3</v>
      </c>
      <c r="W121" s="1">
        <v>0</v>
      </c>
      <c r="X121" s="1">
        <v>1.7</v>
      </c>
      <c r="Y121" s="1">
        <v>0</v>
      </c>
      <c r="Z121" s="1">
        <v>0</v>
      </c>
      <c r="AA121" s="1">
        <v>0</v>
      </c>
      <c r="AB121" s="1">
        <v>0</v>
      </c>
      <c r="AC121" s="1">
        <v>0.22</v>
      </c>
      <c r="AD121" s="1">
        <v>0</v>
      </c>
      <c r="AE121" s="1">
        <v>0</v>
      </c>
      <c r="AF121" s="1">
        <v>0.22</v>
      </c>
      <c r="AG121" s="1">
        <v>0</v>
      </c>
    </row>
    <row r="122" spans="1:33" ht="11.25">
      <c r="A122" s="1" t="s">
        <v>939</v>
      </c>
      <c r="B122" s="1"/>
      <c r="C122" s="1"/>
      <c r="D122" s="1" t="s">
        <v>29</v>
      </c>
      <c r="E122" s="1">
        <v>531.79</v>
      </c>
      <c r="F122" s="1">
        <v>150.17</v>
      </c>
      <c r="G122" s="1">
        <v>124.75</v>
      </c>
      <c r="H122" s="1">
        <v>43.3</v>
      </c>
      <c r="I122" s="1">
        <v>78.6</v>
      </c>
      <c r="J122" s="1">
        <v>2.85</v>
      </c>
      <c r="K122" s="1">
        <v>12.51</v>
      </c>
      <c r="L122" s="1">
        <v>163.18</v>
      </c>
      <c r="M122" s="1">
        <v>71.96</v>
      </c>
      <c r="N122" s="1">
        <v>28.79</v>
      </c>
      <c r="O122" s="1">
        <v>3.54</v>
      </c>
      <c r="P122" s="1">
        <v>0.89</v>
      </c>
      <c r="Q122" s="1">
        <v>2.88</v>
      </c>
      <c r="R122" s="1">
        <v>35.2</v>
      </c>
      <c r="S122" s="1">
        <v>32.38</v>
      </c>
      <c r="T122" s="1">
        <v>2.82</v>
      </c>
      <c r="U122" s="1">
        <v>7.82</v>
      </c>
      <c r="V122" s="1">
        <v>7.19</v>
      </c>
      <c r="W122" s="1">
        <v>0.63</v>
      </c>
      <c r="X122" s="1">
        <v>12.1</v>
      </c>
      <c r="Y122" s="1">
        <v>4.59</v>
      </c>
      <c r="Z122" s="1">
        <v>75.22</v>
      </c>
      <c r="AA122" s="1">
        <v>51.57</v>
      </c>
      <c r="AB122" s="1">
        <v>23.65</v>
      </c>
      <c r="AC122" s="1">
        <v>1.37</v>
      </c>
      <c r="AD122" s="1">
        <v>0</v>
      </c>
      <c r="AE122" s="1">
        <v>0</v>
      </c>
      <c r="AF122" s="1">
        <v>1.37</v>
      </c>
      <c r="AG122" s="1">
        <v>0</v>
      </c>
    </row>
    <row r="123" spans="1:33" ht="11.25">
      <c r="A123" s="1"/>
      <c r="B123" s="1" t="s">
        <v>930</v>
      </c>
      <c r="C123" s="1"/>
      <c r="D123" s="1" t="s">
        <v>45</v>
      </c>
      <c r="E123" s="1">
        <v>531.79</v>
      </c>
      <c r="F123" s="1">
        <v>150.17</v>
      </c>
      <c r="G123" s="1">
        <v>124.75</v>
      </c>
      <c r="H123" s="1">
        <v>43.3</v>
      </c>
      <c r="I123" s="1">
        <v>78.6</v>
      </c>
      <c r="J123" s="1">
        <v>2.85</v>
      </c>
      <c r="K123" s="1">
        <v>12.51</v>
      </c>
      <c r="L123" s="1">
        <v>163.18</v>
      </c>
      <c r="M123" s="1">
        <v>71.96</v>
      </c>
      <c r="N123" s="1">
        <v>28.79</v>
      </c>
      <c r="O123" s="1">
        <v>3.54</v>
      </c>
      <c r="P123" s="1">
        <v>0.89</v>
      </c>
      <c r="Q123" s="1">
        <v>2.88</v>
      </c>
      <c r="R123" s="1">
        <v>35.2</v>
      </c>
      <c r="S123" s="1">
        <v>32.38</v>
      </c>
      <c r="T123" s="1">
        <v>2.82</v>
      </c>
      <c r="U123" s="1">
        <v>7.82</v>
      </c>
      <c r="V123" s="1">
        <v>7.19</v>
      </c>
      <c r="W123" s="1">
        <v>0.63</v>
      </c>
      <c r="X123" s="1">
        <v>12.1</v>
      </c>
      <c r="Y123" s="1">
        <v>4.59</v>
      </c>
      <c r="Z123" s="1">
        <v>75.22</v>
      </c>
      <c r="AA123" s="1">
        <v>51.57</v>
      </c>
      <c r="AB123" s="1">
        <v>23.65</v>
      </c>
      <c r="AC123" s="1">
        <v>1.37</v>
      </c>
      <c r="AD123" s="1">
        <v>0</v>
      </c>
      <c r="AE123" s="1">
        <v>0</v>
      </c>
      <c r="AF123" s="1">
        <v>1.37</v>
      </c>
      <c r="AG123" s="1">
        <v>0</v>
      </c>
    </row>
    <row r="124" spans="1:33" ht="11.25">
      <c r="A124" s="1"/>
      <c r="B124" s="1"/>
      <c r="C124" s="1" t="s">
        <v>930</v>
      </c>
      <c r="D124" s="1" t="s">
        <v>1523</v>
      </c>
      <c r="E124" s="1">
        <v>261.18</v>
      </c>
      <c r="F124" s="1">
        <v>74.22</v>
      </c>
      <c r="G124" s="1">
        <v>102.3</v>
      </c>
      <c r="H124" s="1">
        <v>23.7</v>
      </c>
      <c r="I124" s="1">
        <v>78.6</v>
      </c>
      <c r="J124" s="1">
        <v>0</v>
      </c>
      <c r="K124" s="1">
        <v>6.18</v>
      </c>
      <c r="L124" s="1">
        <v>77.81</v>
      </c>
      <c r="M124" s="1">
        <v>36.54</v>
      </c>
      <c r="N124" s="1">
        <v>14.62</v>
      </c>
      <c r="O124" s="1">
        <v>0</v>
      </c>
      <c r="P124" s="1">
        <v>0</v>
      </c>
      <c r="Q124" s="1">
        <v>1.46</v>
      </c>
      <c r="R124" s="1">
        <v>16.44</v>
      </c>
      <c r="S124" s="1">
        <v>16.44</v>
      </c>
      <c r="T124" s="1">
        <v>0</v>
      </c>
      <c r="U124" s="1">
        <v>3.65</v>
      </c>
      <c r="V124" s="1">
        <v>3.65</v>
      </c>
      <c r="W124" s="1">
        <v>0</v>
      </c>
      <c r="X124" s="1">
        <v>5.1</v>
      </c>
      <c r="Y124" s="1">
        <v>0</v>
      </c>
      <c r="Z124" s="1">
        <v>0</v>
      </c>
      <c r="AA124" s="1">
        <v>0</v>
      </c>
      <c r="AB124" s="1">
        <v>0</v>
      </c>
      <c r="AC124" s="1">
        <v>0.67</v>
      </c>
      <c r="AD124" s="1">
        <v>0</v>
      </c>
      <c r="AE124" s="1">
        <v>0</v>
      </c>
      <c r="AF124" s="1">
        <v>0.67</v>
      </c>
      <c r="AG124" s="1">
        <v>0</v>
      </c>
    </row>
    <row r="125" spans="1:33" ht="11.25">
      <c r="A125" s="1"/>
      <c r="B125" s="1"/>
      <c r="C125" s="1" t="s">
        <v>935</v>
      </c>
      <c r="D125" s="1" t="s">
        <v>1524</v>
      </c>
      <c r="E125" s="1">
        <v>270.61</v>
      </c>
      <c r="F125" s="1">
        <v>75.95</v>
      </c>
      <c r="G125" s="1">
        <v>22.45</v>
      </c>
      <c r="H125" s="1">
        <v>19.6</v>
      </c>
      <c r="I125" s="1">
        <v>0</v>
      </c>
      <c r="J125" s="1">
        <v>2.85</v>
      </c>
      <c r="K125" s="1">
        <v>6.33</v>
      </c>
      <c r="L125" s="1">
        <v>85.37</v>
      </c>
      <c r="M125" s="1">
        <v>35.42</v>
      </c>
      <c r="N125" s="1">
        <v>14.17</v>
      </c>
      <c r="O125" s="1">
        <v>3.54</v>
      </c>
      <c r="P125" s="1">
        <v>0.89</v>
      </c>
      <c r="Q125" s="1">
        <v>1.42</v>
      </c>
      <c r="R125" s="1">
        <v>18.76</v>
      </c>
      <c r="S125" s="1">
        <v>15.94</v>
      </c>
      <c r="T125" s="1">
        <v>2.82</v>
      </c>
      <c r="U125" s="1">
        <v>4.17</v>
      </c>
      <c r="V125" s="1">
        <v>3.54</v>
      </c>
      <c r="W125" s="1">
        <v>0.63</v>
      </c>
      <c r="X125" s="1">
        <v>7</v>
      </c>
      <c r="Y125" s="1">
        <v>4.59</v>
      </c>
      <c r="Z125" s="1">
        <v>75.22</v>
      </c>
      <c r="AA125" s="1">
        <v>51.57</v>
      </c>
      <c r="AB125" s="1">
        <v>23.65</v>
      </c>
      <c r="AC125" s="1">
        <v>0.7</v>
      </c>
      <c r="AD125" s="1">
        <v>0</v>
      </c>
      <c r="AE125" s="1">
        <v>0</v>
      </c>
      <c r="AF125" s="1">
        <v>0.7</v>
      </c>
      <c r="AG125" s="1">
        <v>0</v>
      </c>
    </row>
    <row r="126" spans="1:33" ht="11.25">
      <c r="A126" s="1" t="s">
        <v>938</v>
      </c>
      <c r="B126" s="1"/>
      <c r="C126" s="1"/>
      <c r="D126" s="1" t="s">
        <v>28</v>
      </c>
      <c r="E126" s="1">
        <v>3472.09</v>
      </c>
      <c r="F126" s="1">
        <v>970.81</v>
      </c>
      <c r="G126" s="1">
        <v>598.44</v>
      </c>
      <c r="H126" s="1">
        <v>303.85</v>
      </c>
      <c r="I126" s="1">
        <v>294.59</v>
      </c>
      <c r="J126" s="1">
        <v>0</v>
      </c>
      <c r="K126" s="1">
        <v>80.91</v>
      </c>
      <c r="L126" s="1">
        <v>1100.51</v>
      </c>
      <c r="M126" s="1">
        <v>465.58</v>
      </c>
      <c r="N126" s="1">
        <v>186.24</v>
      </c>
      <c r="O126" s="1">
        <v>32.8</v>
      </c>
      <c r="P126" s="1">
        <v>8.2</v>
      </c>
      <c r="Q126" s="1">
        <v>18.63</v>
      </c>
      <c r="R126" s="1">
        <v>243.58</v>
      </c>
      <c r="S126" s="1">
        <v>209.52</v>
      </c>
      <c r="T126" s="1">
        <v>34.06</v>
      </c>
      <c r="U126" s="1">
        <v>54.12</v>
      </c>
      <c r="V126" s="1">
        <v>46.55</v>
      </c>
      <c r="W126" s="1">
        <v>7.57</v>
      </c>
      <c r="X126" s="1">
        <v>91.36</v>
      </c>
      <c r="Y126" s="1">
        <v>30.57</v>
      </c>
      <c r="Z126" s="1">
        <v>677.6799999999998</v>
      </c>
      <c r="AA126" s="1">
        <v>457.9</v>
      </c>
      <c r="AB126" s="1">
        <v>219.78</v>
      </c>
      <c r="AC126" s="1">
        <v>13.17</v>
      </c>
      <c r="AD126" s="1">
        <v>0</v>
      </c>
      <c r="AE126" s="1">
        <v>4.08</v>
      </c>
      <c r="AF126" s="1">
        <v>9.09</v>
      </c>
      <c r="AG126" s="1">
        <v>0</v>
      </c>
    </row>
    <row r="127" spans="1:33" ht="11.25">
      <c r="A127" s="1"/>
      <c r="B127" s="1" t="s">
        <v>930</v>
      </c>
      <c r="C127" s="1"/>
      <c r="D127" s="1" t="s">
        <v>49</v>
      </c>
      <c r="E127" s="1">
        <v>999.31</v>
      </c>
      <c r="F127" s="1">
        <v>287.85</v>
      </c>
      <c r="G127" s="1">
        <v>375.74</v>
      </c>
      <c r="H127" s="1">
        <v>81.15</v>
      </c>
      <c r="I127" s="1">
        <v>294.59</v>
      </c>
      <c r="J127" s="1">
        <v>0</v>
      </c>
      <c r="K127" s="1">
        <v>23.99</v>
      </c>
      <c r="L127" s="1">
        <v>297.51</v>
      </c>
      <c r="M127" s="1">
        <v>137.52</v>
      </c>
      <c r="N127" s="1">
        <v>55.01</v>
      </c>
      <c r="O127" s="1">
        <v>0</v>
      </c>
      <c r="P127" s="1">
        <v>0</v>
      </c>
      <c r="Q127" s="1">
        <v>5.5</v>
      </c>
      <c r="R127" s="1">
        <v>64.51</v>
      </c>
      <c r="S127" s="1">
        <v>61.89</v>
      </c>
      <c r="T127" s="1">
        <v>2.62</v>
      </c>
      <c r="U127" s="1">
        <v>14.33</v>
      </c>
      <c r="V127" s="1">
        <v>13.75</v>
      </c>
      <c r="W127" s="1">
        <v>0.58</v>
      </c>
      <c r="X127" s="1">
        <v>20.64</v>
      </c>
      <c r="Y127" s="1">
        <v>11.72</v>
      </c>
      <c r="Z127" s="1">
        <v>0</v>
      </c>
      <c r="AA127" s="1">
        <v>0</v>
      </c>
      <c r="AB127" s="1">
        <v>0</v>
      </c>
      <c r="AC127" s="1">
        <v>2.5</v>
      </c>
      <c r="AD127" s="1">
        <v>0</v>
      </c>
      <c r="AE127" s="1">
        <v>0</v>
      </c>
      <c r="AF127" s="1">
        <v>2.5</v>
      </c>
      <c r="AG127" s="1">
        <v>0</v>
      </c>
    </row>
    <row r="128" spans="1:33" ht="11.25">
      <c r="A128" s="1"/>
      <c r="B128" s="1"/>
      <c r="C128" s="1" t="s">
        <v>930</v>
      </c>
      <c r="D128" s="1" t="s">
        <v>1525</v>
      </c>
      <c r="E128" s="1">
        <v>999.31</v>
      </c>
      <c r="F128" s="1">
        <v>287.85</v>
      </c>
      <c r="G128" s="1">
        <v>375.74</v>
      </c>
      <c r="H128" s="1">
        <v>81.15</v>
      </c>
      <c r="I128" s="1">
        <v>294.59</v>
      </c>
      <c r="J128" s="1">
        <v>0</v>
      </c>
      <c r="K128" s="1">
        <v>23.99</v>
      </c>
      <c r="L128" s="1">
        <v>297.51</v>
      </c>
      <c r="M128" s="1">
        <v>137.52</v>
      </c>
      <c r="N128" s="1">
        <v>55.01</v>
      </c>
      <c r="O128" s="1">
        <v>0</v>
      </c>
      <c r="P128" s="1">
        <v>0</v>
      </c>
      <c r="Q128" s="1">
        <v>5.5</v>
      </c>
      <c r="R128" s="1">
        <v>64.51</v>
      </c>
      <c r="S128" s="1">
        <v>61.89</v>
      </c>
      <c r="T128" s="1">
        <v>2.62</v>
      </c>
      <c r="U128" s="1">
        <v>14.33</v>
      </c>
      <c r="V128" s="1">
        <v>13.75</v>
      </c>
      <c r="W128" s="1">
        <v>0.58</v>
      </c>
      <c r="X128" s="1">
        <v>20.64</v>
      </c>
      <c r="Y128" s="1">
        <v>11.72</v>
      </c>
      <c r="Z128" s="1">
        <v>0</v>
      </c>
      <c r="AA128" s="1">
        <v>0</v>
      </c>
      <c r="AB128" s="1">
        <v>0</v>
      </c>
      <c r="AC128" s="1">
        <v>2.5</v>
      </c>
      <c r="AD128" s="1">
        <v>0</v>
      </c>
      <c r="AE128" s="1">
        <v>0</v>
      </c>
      <c r="AF128" s="1">
        <v>2.5</v>
      </c>
      <c r="AG128" s="1">
        <v>0</v>
      </c>
    </row>
    <row r="129" spans="1:33" ht="11.25">
      <c r="A129" s="1"/>
      <c r="B129" s="1" t="s">
        <v>929</v>
      </c>
      <c r="C129" s="1"/>
      <c r="D129" s="1" t="s">
        <v>1030</v>
      </c>
      <c r="E129" s="1">
        <v>2472.78</v>
      </c>
      <c r="F129" s="1">
        <v>682.96</v>
      </c>
      <c r="G129" s="1">
        <v>222.7</v>
      </c>
      <c r="H129" s="1">
        <v>222.7</v>
      </c>
      <c r="I129" s="1">
        <v>0</v>
      </c>
      <c r="J129" s="1">
        <v>0</v>
      </c>
      <c r="K129" s="1">
        <v>56.92</v>
      </c>
      <c r="L129" s="1">
        <v>803</v>
      </c>
      <c r="M129" s="1">
        <v>328.06</v>
      </c>
      <c r="N129" s="1">
        <v>131.23</v>
      </c>
      <c r="O129" s="1">
        <v>32.8</v>
      </c>
      <c r="P129" s="1">
        <v>8.2</v>
      </c>
      <c r="Q129" s="1">
        <v>13.13</v>
      </c>
      <c r="R129" s="1">
        <v>179.07</v>
      </c>
      <c r="S129" s="1">
        <v>147.63</v>
      </c>
      <c r="T129" s="1">
        <v>31.44</v>
      </c>
      <c r="U129" s="1">
        <v>39.79</v>
      </c>
      <c r="V129" s="1">
        <v>32.8</v>
      </c>
      <c r="W129" s="1">
        <v>6.99</v>
      </c>
      <c r="X129" s="1">
        <v>70.72</v>
      </c>
      <c r="Y129" s="1">
        <v>18.85</v>
      </c>
      <c r="Z129" s="1">
        <v>677.6799999999998</v>
      </c>
      <c r="AA129" s="1">
        <v>457.9</v>
      </c>
      <c r="AB129" s="1">
        <v>219.78</v>
      </c>
      <c r="AC129" s="1">
        <v>10.67</v>
      </c>
      <c r="AD129" s="1">
        <v>0</v>
      </c>
      <c r="AE129" s="1">
        <v>4.08</v>
      </c>
      <c r="AF129" s="1">
        <v>6.59</v>
      </c>
      <c r="AG129" s="1">
        <v>0</v>
      </c>
    </row>
    <row r="130" spans="1:33" ht="11.25">
      <c r="A130" s="1"/>
      <c r="B130" s="1"/>
      <c r="C130" s="1" t="s">
        <v>930</v>
      </c>
      <c r="D130" s="1" t="s">
        <v>1031</v>
      </c>
      <c r="E130" s="1">
        <v>2472.78</v>
      </c>
      <c r="F130" s="1">
        <v>682.96</v>
      </c>
      <c r="G130" s="1">
        <v>222.7</v>
      </c>
      <c r="H130" s="1">
        <v>222.7</v>
      </c>
      <c r="I130" s="1">
        <v>0</v>
      </c>
      <c r="J130" s="1">
        <v>0</v>
      </c>
      <c r="K130" s="1">
        <v>56.92</v>
      </c>
      <c r="L130" s="1">
        <v>803</v>
      </c>
      <c r="M130" s="1">
        <v>328.06</v>
      </c>
      <c r="N130" s="1">
        <v>131.23</v>
      </c>
      <c r="O130" s="1">
        <v>32.8</v>
      </c>
      <c r="P130" s="1">
        <v>8.2</v>
      </c>
      <c r="Q130" s="1">
        <v>13.13</v>
      </c>
      <c r="R130" s="1">
        <v>179.07</v>
      </c>
      <c r="S130" s="1">
        <v>147.63</v>
      </c>
      <c r="T130" s="1">
        <v>31.44</v>
      </c>
      <c r="U130" s="1">
        <v>39.79</v>
      </c>
      <c r="V130" s="1">
        <v>32.8</v>
      </c>
      <c r="W130" s="1">
        <v>6.99</v>
      </c>
      <c r="X130" s="1">
        <v>70.72</v>
      </c>
      <c r="Y130" s="1">
        <v>18.85</v>
      </c>
      <c r="Z130" s="1">
        <v>677.6799999999998</v>
      </c>
      <c r="AA130" s="1">
        <v>457.9</v>
      </c>
      <c r="AB130" s="1">
        <v>219.78</v>
      </c>
      <c r="AC130" s="1">
        <v>10.67</v>
      </c>
      <c r="AD130" s="1">
        <v>0</v>
      </c>
      <c r="AE130" s="1">
        <v>4.08</v>
      </c>
      <c r="AF130" s="1">
        <v>6.59</v>
      </c>
      <c r="AG130" s="1">
        <v>0</v>
      </c>
    </row>
    <row r="131" spans="1:33" ht="11.25">
      <c r="A131" s="1" t="s">
        <v>937</v>
      </c>
      <c r="B131" s="1"/>
      <c r="C131" s="1"/>
      <c r="D131" s="1" t="s">
        <v>10</v>
      </c>
      <c r="E131" s="1">
        <v>1237.27</v>
      </c>
      <c r="F131" s="1">
        <v>339.28</v>
      </c>
      <c r="G131" s="1">
        <v>159.26</v>
      </c>
      <c r="H131" s="1">
        <v>93.2</v>
      </c>
      <c r="I131" s="1">
        <v>66.06</v>
      </c>
      <c r="J131" s="1">
        <v>0</v>
      </c>
      <c r="K131" s="1">
        <v>28.27</v>
      </c>
      <c r="L131" s="1">
        <v>408.13</v>
      </c>
      <c r="M131" s="1">
        <v>161.79</v>
      </c>
      <c r="N131" s="1">
        <v>64.72</v>
      </c>
      <c r="O131" s="1">
        <v>13.08</v>
      </c>
      <c r="P131" s="1">
        <v>3.27</v>
      </c>
      <c r="Q131" s="1">
        <v>6.47</v>
      </c>
      <c r="R131" s="1">
        <v>98.59</v>
      </c>
      <c r="S131" s="1">
        <v>72.81</v>
      </c>
      <c r="T131" s="1">
        <v>25.78</v>
      </c>
      <c r="U131" s="1">
        <v>21.91</v>
      </c>
      <c r="V131" s="1">
        <v>16.18</v>
      </c>
      <c r="W131" s="1">
        <v>5.73</v>
      </c>
      <c r="X131" s="1">
        <v>38.3</v>
      </c>
      <c r="Y131" s="1">
        <v>16.64</v>
      </c>
      <c r="Z131" s="1">
        <v>282.12</v>
      </c>
      <c r="AA131" s="1">
        <v>197.67</v>
      </c>
      <c r="AB131" s="1">
        <v>84.45</v>
      </c>
      <c r="AC131" s="1">
        <v>3.57</v>
      </c>
      <c r="AD131" s="1">
        <v>0</v>
      </c>
      <c r="AE131" s="1">
        <v>0.48</v>
      </c>
      <c r="AF131" s="1">
        <v>3.09</v>
      </c>
      <c r="AG131" s="1">
        <v>0</v>
      </c>
    </row>
    <row r="132" spans="1:33" ht="11.25">
      <c r="A132" s="1"/>
      <c r="B132" s="1" t="s">
        <v>930</v>
      </c>
      <c r="C132" s="1"/>
      <c r="D132" s="1" t="s">
        <v>47</v>
      </c>
      <c r="E132" s="1">
        <v>445.72</v>
      </c>
      <c r="F132" s="1">
        <v>126.82</v>
      </c>
      <c r="G132" s="1">
        <v>102.43</v>
      </c>
      <c r="H132" s="1">
        <v>36.37</v>
      </c>
      <c r="I132" s="1">
        <v>66.06</v>
      </c>
      <c r="J132" s="1">
        <v>0</v>
      </c>
      <c r="K132" s="1">
        <v>10.56</v>
      </c>
      <c r="L132" s="1">
        <v>142</v>
      </c>
      <c r="M132" s="1">
        <v>59.7</v>
      </c>
      <c r="N132" s="1">
        <v>23.89</v>
      </c>
      <c r="O132" s="1">
        <v>2.87</v>
      </c>
      <c r="P132" s="1">
        <v>0.72</v>
      </c>
      <c r="Q132" s="1">
        <v>2.39</v>
      </c>
      <c r="R132" s="1">
        <v>33.41</v>
      </c>
      <c r="S132" s="1">
        <v>26.87</v>
      </c>
      <c r="T132" s="1">
        <v>6.54</v>
      </c>
      <c r="U132" s="1">
        <v>7.42</v>
      </c>
      <c r="V132" s="1">
        <v>5.97</v>
      </c>
      <c r="W132" s="1">
        <v>1.45</v>
      </c>
      <c r="X132" s="1">
        <v>11.6</v>
      </c>
      <c r="Y132" s="1">
        <v>3.65</v>
      </c>
      <c r="Z132" s="1">
        <v>58.66</v>
      </c>
      <c r="AA132" s="1">
        <v>49.29</v>
      </c>
      <c r="AB132" s="1">
        <v>9.37</v>
      </c>
      <c r="AC132" s="1">
        <v>1.6</v>
      </c>
      <c r="AD132" s="1">
        <v>0</v>
      </c>
      <c r="AE132" s="1">
        <v>0.48</v>
      </c>
      <c r="AF132" s="1">
        <v>1.12</v>
      </c>
      <c r="AG132" s="1">
        <v>0</v>
      </c>
    </row>
    <row r="133" spans="1:33" ht="11.25">
      <c r="A133" s="1"/>
      <c r="B133" s="1"/>
      <c r="C133" s="1" t="s">
        <v>930</v>
      </c>
      <c r="D133" s="1" t="s">
        <v>1526</v>
      </c>
      <c r="E133" s="1">
        <v>227.98</v>
      </c>
      <c r="F133" s="1">
        <v>64.77</v>
      </c>
      <c r="G133" s="1">
        <v>84.69</v>
      </c>
      <c r="H133" s="1">
        <v>18.63</v>
      </c>
      <c r="I133" s="1">
        <v>66.06</v>
      </c>
      <c r="J133" s="1">
        <v>0</v>
      </c>
      <c r="K133" s="1">
        <v>5.4</v>
      </c>
      <c r="L133" s="1">
        <v>70.34</v>
      </c>
      <c r="M133" s="1">
        <v>30.98</v>
      </c>
      <c r="N133" s="1">
        <v>12.39</v>
      </c>
      <c r="O133" s="1">
        <v>0</v>
      </c>
      <c r="P133" s="1">
        <v>0</v>
      </c>
      <c r="Q133" s="1">
        <v>1.24</v>
      </c>
      <c r="R133" s="1">
        <v>16.6</v>
      </c>
      <c r="S133" s="1">
        <v>13.94</v>
      </c>
      <c r="T133" s="1">
        <v>2.66</v>
      </c>
      <c r="U133" s="1">
        <v>3.69</v>
      </c>
      <c r="V133" s="1">
        <v>3.1</v>
      </c>
      <c r="W133" s="1">
        <v>0.59</v>
      </c>
      <c r="X133" s="1">
        <v>5.44</v>
      </c>
      <c r="Y133" s="1">
        <v>2.22</v>
      </c>
      <c r="Z133" s="1">
        <v>0</v>
      </c>
      <c r="AA133" s="1">
        <v>0</v>
      </c>
      <c r="AB133" s="1">
        <v>0</v>
      </c>
      <c r="AC133" s="1">
        <v>0.56</v>
      </c>
      <c r="AD133" s="1">
        <v>0</v>
      </c>
      <c r="AE133" s="1">
        <v>0</v>
      </c>
      <c r="AF133" s="1">
        <v>0.56</v>
      </c>
      <c r="AG133" s="1">
        <v>0</v>
      </c>
    </row>
    <row r="134" spans="1:33" ht="11.25">
      <c r="A134" s="1"/>
      <c r="B134" s="1"/>
      <c r="C134" s="1" t="s">
        <v>928</v>
      </c>
      <c r="D134" s="1" t="s">
        <v>1527</v>
      </c>
      <c r="E134" s="1">
        <v>217.74</v>
      </c>
      <c r="F134" s="1">
        <v>62.05</v>
      </c>
      <c r="G134" s="1">
        <v>17.74</v>
      </c>
      <c r="H134" s="1">
        <v>17.74</v>
      </c>
      <c r="I134" s="1">
        <v>0</v>
      </c>
      <c r="J134" s="1">
        <v>0</v>
      </c>
      <c r="K134" s="1">
        <v>5.16</v>
      </c>
      <c r="L134" s="1">
        <v>71.66</v>
      </c>
      <c r="M134" s="1">
        <v>28.72</v>
      </c>
      <c r="N134" s="1">
        <v>11.5</v>
      </c>
      <c r="O134" s="1">
        <v>2.87</v>
      </c>
      <c r="P134" s="1">
        <v>0.72</v>
      </c>
      <c r="Q134" s="1">
        <v>1.15</v>
      </c>
      <c r="R134" s="1">
        <v>16.81</v>
      </c>
      <c r="S134" s="1">
        <v>12.93</v>
      </c>
      <c r="T134" s="1">
        <v>3.88</v>
      </c>
      <c r="U134" s="1">
        <v>3.73</v>
      </c>
      <c r="V134" s="1">
        <v>2.87</v>
      </c>
      <c r="W134" s="1">
        <v>0.86</v>
      </c>
      <c r="X134" s="1">
        <v>6.16</v>
      </c>
      <c r="Y134" s="1">
        <v>1.43</v>
      </c>
      <c r="Z134" s="1">
        <v>58.66</v>
      </c>
      <c r="AA134" s="1">
        <v>49.29</v>
      </c>
      <c r="AB134" s="1">
        <v>9.37</v>
      </c>
      <c r="AC134" s="1">
        <v>1.04</v>
      </c>
      <c r="AD134" s="1">
        <v>0</v>
      </c>
      <c r="AE134" s="1">
        <v>0.48</v>
      </c>
      <c r="AF134" s="1">
        <v>0.56</v>
      </c>
      <c r="AG134" s="1">
        <v>0</v>
      </c>
    </row>
    <row r="135" spans="1:33" ht="11.25">
      <c r="A135" s="1"/>
      <c r="B135" s="1" t="s">
        <v>931</v>
      </c>
      <c r="C135" s="1"/>
      <c r="D135" s="1" t="s">
        <v>44</v>
      </c>
      <c r="E135" s="1">
        <v>791.55</v>
      </c>
      <c r="F135" s="1">
        <v>212.46</v>
      </c>
      <c r="G135" s="1">
        <v>56.83</v>
      </c>
      <c r="H135" s="1">
        <v>56.83</v>
      </c>
      <c r="I135" s="1">
        <v>0</v>
      </c>
      <c r="J135" s="1">
        <v>0</v>
      </c>
      <c r="K135" s="1">
        <v>17.71</v>
      </c>
      <c r="L135" s="1">
        <v>266.13</v>
      </c>
      <c r="M135" s="1">
        <v>102.09</v>
      </c>
      <c r="N135" s="1">
        <v>40.83</v>
      </c>
      <c r="O135" s="1">
        <v>10.21</v>
      </c>
      <c r="P135" s="1">
        <v>2.55</v>
      </c>
      <c r="Q135" s="1">
        <v>4.08</v>
      </c>
      <c r="R135" s="1">
        <v>65.18</v>
      </c>
      <c r="S135" s="1">
        <v>45.94</v>
      </c>
      <c r="T135" s="1">
        <v>19.24</v>
      </c>
      <c r="U135" s="1">
        <v>14.49</v>
      </c>
      <c r="V135" s="1">
        <v>10.21</v>
      </c>
      <c r="W135" s="1">
        <v>4.28</v>
      </c>
      <c r="X135" s="1">
        <v>26.7</v>
      </c>
      <c r="Y135" s="1">
        <v>12.99</v>
      </c>
      <c r="Z135" s="1">
        <v>223.46</v>
      </c>
      <c r="AA135" s="1">
        <v>148.38</v>
      </c>
      <c r="AB135" s="1">
        <v>75.08</v>
      </c>
      <c r="AC135" s="1">
        <v>1.97</v>
      </c>
      <c r="AD135" s="1">
        <v>0</v>
      </c>
      <c r="AE135" s="1">
        <v>0</v>
      </c>
      <c r="AF135" s="1">
        <v>1.97</v>
      </c>
      <c r="AG135" s="1">
        <v>0</v>
      </c>
    </row>
    <row r="136" spans="1:33" ht="11.25">
      <c r="A136" s="1"/>
      <c r="B136" s="1"/>
      <c r="C136" s="1" t="s">
        <v>928</v>
      </c>
      <c r="D136" s="1" t="s">
        <v>936</v>
      </c>
      <c r="E136" s="1">
        <v>791.55</v>
      </c>
      <c r="F136" s="1">
        <v>212.46</v>
      </c>
      <c r="G136" s="1">
        <v>56.83</v>
      </c>
      <c r="H136" s="1">
        <v>56.83</v>
      </c>
      <c r="I136" s="1">
        <v>0</v>
      </c>
      <c r="J136" s="1">
        <v>0</v>
      </c>
      <c r="K136" s="1">
        <v>17.71</v>
      </c>
      <c r="L136" s="1">
        <v>266.13</v>
      </c>
      <c r="M136" s="1">
        <v>102.09</v>
      </c>
      <c r="N136" s="1">
        <v>40.83</v>
      </c>
      <c r="O136" s="1">
        <v>10.21</v>
      </c>
      <c r="P136" s="1">
        <v>2.55</v>
      </c>
      <c r="Q136" s="1">
        <v>4.08</v>
      </c>
      <c r="R136" s="1">
        <v>65.18</v>
      </c>
      <c r="S136" s="1">
        <v>45.94</v>
      </c>
      <c r="T136" s="1">
        <v>19.24</v>
      </c>
      <c r="U136" s="1">
        <v>14.49</v>
      </c>
      <c r="V136" s="1">
        <v>10.21</v>
      </c>
      <c r="W136" s="1">
        <v>4.28</v>
      </c>
      <c r="X136" s="1">
        <v>26.7</v>
      </c>
      <c r="Y136" s="1">
        <v>12.99</v>
      </c>
      <c r="Z136" s="1">
        <v>223.46</v>
      </c>
      <c r="AA136" s="1">
        <v>148.38</v>
      </c>
      <c r="AB136" s="1">
        <v>75.08</v>
      </c>
      <c r="AC136" s="1">
        <v>1.97</v>
      </c>
      <c r="AD136" s="1">
        <v>0</v>
      </c>
      <c r="AE136" s="1">
        <v>0</v>
      </c>
      <c r="AF136" s="1">
        <v>1.97</v>
      </c>
      <c r="AG136" s="1">
        <v>0</v>
      </c>
    </row>
    <row r="137" spans="1:33" ht="11.25">
      <c r="A137" s="1" t="s">
        <v>934</v>
      </c>
      <c r="B137" s="1"/>
      <c r="C137" s="1"/>
      <c r="D137" s="1" t="s">
        <v>9</v>
      </c>
      <c r="E137" s="1">
        <v>169.14</v>
      </c>
      <c r="F137" s="1">
        <v>46.69</v>
      </c>
      <c r="G137" s="1">
        <v>67.84</v>
      </c>
      <c r="H137" s="1">
        <v>19.71</v>
      </c>
      <c r="I137" s="1">
        <v>48.13</v>
      </c>
      <c r="J137" s="1">
        <v>0</v>
      </c>
      <c r="K137" s="1">
        <v>3.89</v>
      </c>
      <c r="L137" s="1">
        <v>50.31</v>
      </c>
      <c r="M137" s="1">
        <v>23.69</v>
      </c>
      <c r="N137" s="1">
        <v>9.47</v>
      </c>
      <c r="O137" s="1">
        <v>0</v>
      </c>
      <c r="P137" s="1">
        <v>0</v>
      </c>
      <c r="Q137" s="1">
        <v>0.95</v>
      </c>
      <c r="R137" s="1">
        <v>10.66</v>
      </c>
      <c r="S137" s="1">
        <v>10.66</v>
      </c>
      <c r="T137" s="1">
        <v>0</v>
      </c>
      <c r="U137" s="1">
        <v>2.36</v>
      </c>
      <c r="V137" s="1">
        <v>2.36</v>
      </c>
      <c r="W137" s="1">
        <v>0</v>
      </c>
      <c r="X137" s="1">
        <v>3.18</v>
      </c>
      <c r="Y137" s="1">
        <v>0</v>
      </c>
      <c r="Z137" s="1">
        <v>0</v>
      </c>
      <c r="AA137" s="1">
        <v>0</v>
      </c>
      <c r="AB137" s="1">
        <v>0</v>
      </c>
      <c r="AC137" s="1">
        <v>0.41</v>
      </c>
      <c r="AD137" s="1">
        <v>0</v>
      </c>
      <c r="AE137" s="1">
        <v>0</v>
      </c>
      <c r="AF137" s="1">
        <v>0.41</v>
      </c>
      <c r="AG137" s="1">
        <v>0</v>
      </c>
    </row>
    <row r="138" spans="1:33" ht="11.25">
      <c r="A138" s="1"/>
      <c r="B138" s="1" t="s">
        <v>933</v>
      </c>
      <c r="C138" s="1"/>
      <c r="D138" s="1" t="s">
        <v>50</v>
      </c>
      <c r="E138" s="1">
        <v>169.14</v>
      </c>
      <c r="F138" s="1">
        <v>46.69</v>
      </c>
      <c r="G138" s="1">
        <v>67.84</v>
      </c>
      <c r="H138" s="1">
        <v>19.71</v>
      </c>
      <c r="I138" s="1">
        <v>48.13</v>
      </c>
      <c r="J138" s="1">
        <v>0</v>
      </c>
      <c r="K138" s="1">
        <v>3.89</v>
      </c>
      <c r="L138" s="1">
        <v>50.31</v>
      </c>
      <c r="M138" s="1">
        <v>23.69</v>
      </c>
      <c r="N138" s="1">
        <v>9.47</v>
      </c>
      <c r="O138" s="1">
        <v>0</v>
      </c>
      <c r="P138" s="1">
        <v>0</v>
      </c>
      <c r="Q138" s="1">
        <v>0.95</v>
      </c>
      <c r="R138" s="1">
        <v>10.66</v>
      </c>
      <c r="S138" s="1">
        <v>10.66</v>
      </c>
      <c r="T138" s="1">
        <v>0</v>
      </c>
      <c r="U138" s="1">
        <v>2.36</v>
      </c>
      <c r="V138" s="1">
        <v>2.36</v>
      </c>
      <c r="W138" s="1">
        <v>0</v>
      </c>
      <c r="X138" s="1">
        <v>3.18</v>
      </c>
      <c r="Y138" s="1">
        <v>0</v>
      </c>
      <c r="Z138" s="1">
        <v>0</v>
      </c>
      <c r="AA138" s="1">
        <v>0</v>
      </c>
      <c r="AB138" s="1">
        <v>0</v>
      </c>
      <c r="AC138" s="1">
        <v>0.41</v>
      </c>
      <c r="AD138" s="1">
        <v>0</v>
      </c>
      <c r="AE138" s="1">
        <v>0</v>
      </c>
      <c r="AF138" s="1">
        <v>0.41</v>
      </c>
      <c r="AG138" s="1">
        <v>0</v>
      </c>
    </row>
    <row r="139" spans="1:33" ht="11.25">
      <c r="A139" s="1"/>
      <c r="B139" s="1"/>
      <c r="C139" s="1" t="s">
        <v>930</v>
      </c>
      <c r="D139" s="1" t="s">
        <v>1531</v>
      </c>
      <c r="E139" s="1">
        <v>169.14</v>
      </c>
      <c r="F139" s="1">
        <v>46.69</v>
      </c>
      <c r="G139" s="1">
        <v>67.84</v>
      </c>
      <c r="H139" s="1">
        <v>19.71</v>
      </c>
      <c r="I139" s="1">
        <v>48.13</v>
      </c>
      <c r="J139" s="1">
        <v>0</v>
      </c>
      <c r="K139" s="1">
        <v>3.89</v>
      </c>
      <c r="L139" s="1">
        <v>50.31</v>
      </c>
      <c r="M139" s="1">
        <v>23.69</v>
      </c>
      <c r="N139" s="1">
        <v>9.47</v>
      </c>
      <c r="O139" s="1">
        <v>0</v>
      </c>
      <c r="P139" s="1">
        <v>0</v>
      </c>
      <c r="Q139" s="1">
        <v>0.95</v>
      </c>
      <c r="R139" s="1">
        <v>10.66</v>
      </c>
      <c r="S139" s="1">
        <v>10.66</v>
      </c>
      <c r="T139" s="1">
        <v>0</v>
      </c>
      <c r="U139" s="1">
        <v>2.36</v>
      </c>
      <c r="V139" s="1">
        <v>2.36</v>
      </c>
      <c r="W139" s="1">
        <v>0</v>
      </c>
      <c r="X139" s="1">
        <v>3.18</v>
      </c>
      <c r="Y139" s="1">
        <v>0</v>
      </c>
      <c r="Z139" s="1">
        <v>0</v>
      </c>
      <c r="AA139" s="1">
        <v>0</v>
      </c>
      <c r="AB139" s="1">
        <v>0</v>
      </c>
      <c r="AC139" s="1">
        <v>0.41</v>
      </c>
      <c r="AD139" s="1">
        <v>0</v>
      </c>
      <c r="AE139" s="1">
        <v>0</v>
      </c>
      <c r="AF139" s="1">
        <v>0.41</v>
      </c>
      <c r="AG139" s="1">
        <v>0</v>
      </c>
    </row>
    <row r="140" spans="1:33" ht="11.25">
      <c r="A140" s="1" t="s">
        <v>932</v>
      </c>
      <c r="B140" s="1"/>
      <c r="C140" s="1"/>
      <c r="D140" s="1" t="s">
        <v>18</v>
      </c>
      <c r="E140" s="1">
        <v>256.49</v>
      </c>
      <c r="F140" s="1">
        <v>70.84</v>
      </c>
      <c r="G140" s="1">
        <v>37.52</v>
      </c>
      <c r="H140" s="1">
        <v>20.84</v>
      </c>
      <c r="I140" s="1">
        <v>16.68</v>
      </c>
      <c r="J140" s="1">
        <v>0</v>
      </c>
      <c r="K140" s="1">
        <v>5.9</v>
      </c>
      <c r="L140" s="1">
        <v>79.57</v>
      </c>
      <c r="M140" s="1">
        <v>34.5</v>
      </c>
      <c r="N140" s="1">
        <v>13.8</v>
      </c>
      <c r="O140" s="1">
        <v>2.67</v>
      </c>
      <c r="P140" s="1">
        <v>0.67</v>
      </c>
      <c r="Q140" s="1">
        <v>1.38</v>
      </c>
      <c r="R140" s="1">
        <v>17.01</v>
      </c>
      <c r="S140" s="1">
        <v>15.53</v>
      </c>
      <c r="T140" s="1">
        <v>1.48</v>
      </c>
      <c r="U140" s="1">
        <v>3.78</v>
      </c>
      <c r="V140" s="1">
        <v>3.45</v>
      </c>
      <c r="W140" s="1">
        <v>0.33</v>
      </c>
      <c r="X140" s="1">
        <v>5.76</v>
      </c>
      <c r="Y140" s="1">
        <v>3.48</v>
      </c>
      <c r="Z140" s="1">
        <v>58.27</v>
      </c>
      <c r="AA140" s="1">
        <v>39.73</v>
      </c>
      <c r="AB140" s="1">
        <v>18.54</v>
      </c>
      <c r="AC140" s="1">
        <v>0.91</v>
      </c>
      <c r="AD140" s="1">
        <v>0</v>
      </c>
      <c r="AE140" s="1">
        <v>0.24</v>
      </c>
      <c r="AF140" s="1">
        <v>0.67</v>
      </c>
      <c r="AG140" s="1">
        <v>0</v>
      </c>
    </row>
    <row r="141" spans="1:33" ht="11.25">
      <c r="A141" s="1"/>
      <c r="B141" s="1" t="s">
        <v>929</v>
      </c>
      <c r="C141" s="1"/>
      <c r="D141" s="1" t="s">
        <v>2</v>
      </c>
      <c r="E141" s="1">
        <v>256.49</v>
      </c>
      <c r="F141" s="1">
        <v>70.84</v>
      </c>
      <c r="G141" s="1">
        <v>37.52</v>
      </c>
      <c r="H141" s="1">
        <v>20.84</v>
      </c>
      <c r="I141" s="1">
        <v>16.68</v>
      </c>
      <c r="J141" s="1">
        <v>0</v>
      </c>
      <c r="K141" s="1">
        <v>5.9</v>
      </c>
      <c r="L141" s="1">
        <v>79.57</v>
      </c>
      <c r="M141" s="1">
        <v>34.5</v>
      </c>
      <c r="N141" s="1">
        <v>13.8</v>
      </c>
      <c r="O141" s="1">
        <v>2.67</v>
      </c>
      <c r="P141" s="1">
        <v>0.67</v>
      </c>
      <c r="Q141" s="1">
        <v>1.38</v>
      </c>
      <c r="R141" s="1">
        <v>17.01</v>
      </c>
      <c r="S141" s="1">
        <v>15.53</v>
      </c>
      <c r="T141" s="1">
        <v>1.48</v>
      </c>
      <c r="U141" s="1">
        <v>3.78</v>
      </c>
      <c r="V141" s="1">
        <v>3.45</v>
      </c>
      <c r="W141" s="1">
        <v>0.33</v>
      </c>
      <c r="X141" s="1">
        <v>5.76</v>
      </c>
      <c r="Y141" s="1">
        <v>3.48</v>
      </c>
      <c r="Z141" s="1">
        <v>58.27</v>
      </c>
      <c r="AA141" s="1">
        <v>39.73</v>
      </c>
      <c r="AB141" s="1">
        <v>18.54</v>
      </c>
      <c r="AC141" s="1">
        <v>0.91</v>
      </c>
      <c r="AD141" s="1">
        <v>0</v>
      </c>
      <c r="AE141" s="1">
        <v>0.24</v>
      </c>
      <c r="AF141" s="1">
        <v>0.67</v>
      </c>
      <c r="AG141" s="1">
        <v>0</v>
      </c>
    </row>
    <row r="142" spans="1:33" ht="11.25">
      <c r="A142" s="1"/>
      <c r="B142" s="1"/>
      <c r="C142" s="1" t="s">
        <v>930</v>
      </c>
      <c r="D142" s="1" t="s">
        <v>1532</v>
      </c>
      <c r="E142" s="1">
        <v>55.62</v>
      </c>
      <c r="F142" s="1">
        <v>16.19</v>
      </c>
      <c r="G142" s="1">
        <v>21.33</v>
      </c>
      <c r="H142" s="1">
        <v>4.65</v>
      </c>
      <c r="I142" s="1">
        <v>16.68</v>
      </c>
      <c r="J142" s="1">
        <v>0</v>
      </c>
      <c r="K142" s="1">
        <v>1.35</v>
      </c>
      <c r="L142" s="1">
        <v>16.61</v>
      </c>
      <c r="M142" s="1">
        <v>7.77</v>
      </c>
      <c r="N142" s="1">
        <v>3.11</v>
      </c>
      <c r="O142" s="1">
        <v>0</v>
      </c>
      <c r="P142" s="1">
        <v>0</v>
      </c>
      <c r="Q142" s="1">
        <v>0.31</v>
      </c>
      <c r="R142" s="1">
        <v>3.5</v>
      </c>
      <c r="S142" s="1">
        <v>3.5</v>
      </c>
      <c r="T142" s="1">
        <v>0</v>
      </c>
      <c r="U142" s="1">
        <v>0.78</v>
      </c>
      <c r="V142" s="1">
        <v>0.78</v>
      </c>
      <c r="W142" s="1">
        <v>0</v>
      </c>
      <c r="X142" s="1">
        <v>1.14</v>
      </c>
      <c r="Y142" s="1">
        <v>0</v>
      </c>
      <c r="Z142" s="1">
        <v>0</v>
      </c>
      <c r="AA142" s="1">
        <v>0</v>
      </c>
      <c r="AB142" s="1">
        <v>0</v>
      </c>
      <c r="AC142" s="1">
        <v>0.14</v>
      </c>
      <c r="AD142" s="1">
        <v>0</v>
      </c>
      <c r="AE142" s="1">
        <v>0</v>
      </c>
      <c r="AF142" s="1">
        <v>0.14</v>
      </c>
      <c r="AG142" s="1">
        <v>0</v>
      </c>
    </row>
    <row r="143" spans="1:33" ht="11.25">
      <c r="A143" s="1"/>
      <c r="B143" s="1"/>
      <c r="C143" s="1" t="s">
        <v>935</v>
      </c>
      <c r="D143" s="1" t="s">
        <v>1533</v>
      </c>
      <c r="E143" s="1">
        <v>200.87</v>
      </c>
      <c r="F143" s="1">
        <v>54.65</v>
      </c>
      <c r="G143" s="1">
        <v>16.19</v>
      </c>
      <c r="H143" s="1">
        <v>16.19</v>
      </c>
      <c r="I143" s="1">
        <v>0</v>
      </c>
      <c r="J143" s="1">
        <v>0</v>
      </c>
      <c r="K143" s="1">
        <v>4.55</v>
      </c>
      <c r="L143" s="1">
        <v>62.96</v>
      </c>
      <c r="M143" s="1">
        <v>26.73</v>
      </c>
      <c r="N143" s="1">
        <v>10.69</v>
      </c>
      <c r="O143" s="1">
        <v>2.67</v>
      </c>
      <c r="P143" s="1">
        <v>0.67</v>
      </c>
      <c r="Q143" s="1">
        <v>1.07</v>
      </c>
      <c r="R143" s="1">
        <v>13.51</v>
      </c>
      <c r="S143" s="1">
        <v>12.03</v>
      </c>
      <c r="T143" s="1">
        <v>1.48</v>
      </c>
      <c r="U143" s="1">
        <v>3</v>
      </c>
      <c r="V143" s="1">
        <v>2.67</v>
      </c>
      <c r="W143" s="1">
        <v>0.33</v>
      </c>
      <c r="X143" s="1">
        <v>4.62</v>
      </c>
      <c r="Y143" s="1">
        <v>3.48</v>
      </c>
      <c r="Z143" s="1">
        <v>58.27</v>
      </c>
      <c r="AA143" s="1">
        <v>39.73</v>
      </c>
      <c r="AB143" s="1">
        <v>18.54</v>
      </c>
      <c r="AC143" s="1">
        <v>0.77</v>
      </c>
      <c r="AD143" s="1">
        <v>0</v>
      </c>
      <c r="AE143" s="1">
        <v>0.24</v>
      </c>
      <c r="AF143" s="1">
        <v>0.53</v>
      </c>
      <c r="AG143" s="1">
        <v>0</v>
      </c>
    </row>
  </sheetData>
  <sheetProtection formatCells="0" formatColumns="0" formatRows="0"/>
  <mergeCells count="34">
    <mergeCell ref="AC4:AC5"/>
    <mergeCell ref="AD4:AD5"/>
    <mergeCell ref="AE4:AE5"/>
    <mergeCell ref="AF4:AF5"/>
    <mergeCell ref="AG4:AG5"/>
    <mergeCell ref="A4:A5"/>
    <mergeCell ref="B4:B5"/>
    <mergeCell ref="C4:C5"/>
    <mergeCell ref="Z3:AB3"/>
    <mergeCell ref="K3:K5"/>
    <mergeCell ref="D3:D5"/>
    <mergeCell ref="Z4:Z5"/>
    <mergeCell ref="AA4:AA5"/>
    <mergeCell ref="AB4:AB5"/>
    <mergeCell ref="U4:W4"/>
    <mergeCell ref="X4:X5"/>
    <mergeCell ref="L3:X3"/>
    <mergeCell ref="P4:P5"/>
    <mergeCell ref="Q4:Q5"/>
    <mergeCell ref="Y3:Y5"/>
    <mergeCell ref="E3:E5"/>
    <mergeCell ref="F3:F5"/>
    <mergeCell ref="G4:G5"/>
    <mergeCell ref="H4:H5"/>
    <mergeCell ref="I4:I5"/>
    <mergeCell ref="J4:J5"/>
    <mergeCell ref="L4:L5"/>
    <mergeCell ref="M4:M5"/>
    <mergeCell ref="N4:N5"/>
    <mergeCell ref="O4:O5"/>
    <mergeCell ref="G3:J3"/>
    <mergeCell ref="AC3:AG3"/>
    <mergeCell ref="R4:T4"/>
    <mergeCell ref="A1:AG1"/>
  </mergeCells>
  <printOptions horizontalCentered="1"/>
  <pageMargins left="0.6299212692290779" right="0.6299212692290779" top="0.7874015748031495" bottom="0.7086613985497181" header="0.39370078740157477" footer="0.6299212692290779"/>
  <pageSetup fitToHeight="100" fitToWidth="1" horizontalDpi="600" verticalDpi="600" orientation="landscape" paperSize="8" scale="34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2"/>
  <sheetViews>
    <sheetView showGridLines="0" showZeros="0" zoomScalePageLayoutView="0" workbookViewId="0" topLeftCell="C1">
      <selection activeCell="Z6" sqref="Z6:AC6"/>
    </sheetView>
  </sheetViews>
  <sheetFormatPr defaultColWidth="9.16015625" defaultRowHeight="11.25"/>
  <cols>
    <col min="1" max="1" width="5" style="9" bestFit="1" customWidth="1"/>
    <col min="2" max="3" width="4" style="9" bestFit="1" customWidth="1"/>
    <col min="4" max="4" width="10" style="9" bestFit="1" customWidth="1"/>
    <col min="5" max="5" width="8" style="9" bestFit="1" customWidth="1"/>
    <col min="6" max="6" width="10" style="9" bestFit="1" customWidth="1"/>
    <col min="7" max="8" width="14.5" style="9" bestFit="1" customWidth="1"/>
    <col min="9" max="10" width="12.16015625" style="9" bestFit="1" customWidth="1"/>
    <col min="11" max="11" width="8" style="9" bestFit="1" customWidth="1"/>
    <col min="12" max="12" width="10" style="9" bestFit="1" customWidth="1"/>
    <col min="13" max="13" width="14.5" style="9" bestFit="1" customWidth="1"/>
    <col min="14" max="14" width="12.16015625" style="9" bestFit="1" customWidth="1"/>
    <col min="15" max="15" width="14.5" style="9" bestFit="1" customWidth="1"/>
    <col min="16" max="16" width="12.16015625" style="9" bestFit="1" customWidth="1"/>
    <col min="17" max="17" width="8" style="9" bestFit="1" customWidth="1"/>
    <col min="18" max="18" width="10" style="9" bestFit="1" customWidth="1"/>
    <col min="19" max="20" width="8" style="9" bestFit="1" customWidth="1"/>
    <col min="21" max="21" width="10" style="9" bestFit="1" customWidth="1"/>
    <col min="22" max="22" width="12.16015625" style="9" bestFit="1" customWidth="1"/>
    <col min="23" max="24" width="10" style="9" bestFit="1" customWidth="1"/>
    <col min="25" max="25" width="8" style="9" bestFit="1" customWidth="1"/>
    <col min="26" max="26" width="16.83203125" style="9" bestFit="1" customWidth="1"/>
    <col min="27" max="27" width="13.66015625" style="9" bestFit="1" customWidth="1"/>
    <col min="28" max="28" width="16.83203125" style="9" bestFit="1" customWidth="1"/>
    <col min="29" max="29" width="14.5" style="9" bestFit="1" customWidth="1"/>
    <col min="30" max="16384" width="9.16015625" style="9" customWidth="1"/>
  </cols>
  <sheetData>
    <row r="1" spans="1:27" ht="60.75" customHeight="1">
      <c r="A1" s="46" t="s">
        <v>1032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1:27" ht="25.5" customHeight="1">
      <c r="A2" s="15" t="s">
        <v>984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 t="s">
        <v>926</v>
      </c>
    </row>
    <row r="3" spans="1:29" ht="11.25">
      <c r="A3" s="1" t="s">
        <v>76</v>
      </c>
      <c r="B3" s="1"/>
      <c r="C3" s="1"/>
      <c r="D3" s="43" t="s">
        <v>924</v>
      </c>
      <c r="E3" s="43" t="s">
        <v>927</v>
      </c>
      <c r="F3" s="40" t="s">
        <v>1033</v>
      </c>
      <c r="G3" s="41"/>
      <c r="H3" s="41"/>
      <c r="I3" s="41"/>
      <c r="J3" s="41"/>
      <c r="K3" s="42"/>
      <c r="L3" s="40" t="s">
        <v>1034</v>
      </c>
      <c r="M3" s="41"/>
      <c r="N3" s="41"/>
      <c r="O3" s="42"/>
      <c r="P3" s="43" t="s">
        <v>1574</v>
      </c>
      <c r="Q3" s="43" t="s">
        <v>997</v>
      </c>
      <c r="R3" s="43" t="s">
        <v>1035</v>
      </c>
      <c r="S3" s="43" t="s">
        <v>1036</v>
      </c>
      <c r="T3" s="43" t="s">
        <v>64</v>
      </c>
      <c r="U3" s="43" t="s">
        <v>996</v>
      </c>
      <c r="V3" s="43" t="s">
        <v>63</v>
      </c>
      <c r="W3" s="43" t="s">
        <v>1037</v>
      </c>
      <c r="X3" s="43" t="s">
        <v>1214</v>
      </c>
      <c r="Y3" s="40" t="s">
        <v>995</v>
      </c>
      <c r="Z3" s="41"/>
      <c r="AA3" s="41"/>
      <c r="AB3" s="41"/>
      <c r="AC3" s="42"/>
    </row>
    <row r="4" spans="1:29" ht="11.25">
      <c r="A4" s="1" t="s">
        <v>981</v>
      </c>
      <c r="B4" s="1" t="s">
        <v>980</v>
      </c>
      <c r="C4" s="1" t="s">
        <v>979</v>
      </c>
      <c r="D4" s="45"/>
      <c r="E4" s="45"/>
      <c r="F4" s="1" t="s">
        <v>58</v>
      </c>
      <c r="G4" s="1" t="s">
        <v>1038</v>
      </c>
      <c r="H4" s="1" t="s">
        <v>1039</v>
      </c>
      <c r="I4" s="1" t="s">
        <v>1040</v>
      </c>
      <c r="J4" s="1" t="s">
        <v>1041</v>
      </c>
      <c r="K4" s="1" t="s">
        <v>1042</v>
      </c>
      <c r="L4" s="1" t="s">
        <v>58</v>
      </c>
      <c r="M4" s="1" t="s">
        <v>1043</v>
      </c>
      <c r="N4" s="1" t="s">
        <v>1044</v>
      </c>
      <c r="O4" s="1" t="s">
        <v>1045</v>
      </c>
      <c r="P4" s="45"/>
      <c r="Q4" s="45"/>
      <c r="R4" s="45"/>
      <c r="S4" s="45"/>
      <c r="T4" s="45"/>
      <c r="U4" s="45"/>
      <c r="V4" s="45"/>
      <c r="W4" s="45"/>
      <c r="X4" s="45"/>
      <c r="Y4" s="1" t="s">
        <v>58</v>
      </c>
      <c r="Z4" s="1" t="s">
        <v>1046</v>
      </c>
      <c r="AA4" s="1" t="s">
        <v>1047</v>
      </c>
      <c r="AB4" s="1" t="s">
        <v>1048</v>
      </c>
      <c r="AC4" s="1" t="s">
        <v>1049</v>
      </c>
    </row>
    <row r="5" spans="1:29" ht="11.25">
      <c r="A5" s="1" t="s">
        <v>39</v>
      </c>
      <c r="B5" s="1" t="s">
        <v>39</v>
      </c>
      <c r="C5" s="1" t="s">
        <v>39</v>
      </c>
      <c r="D5" s="1" t="s">
        <v>39</v>
      </c>
      <c r="E5" s="1">
        <v>1</v>
      </c>
      <c r="F5" s="1">
        <v>2</v>
      </c>
      <c r="G5" s="1">
        <v>3</v>
      </c>
      <c r="H5" s="1">
        <v>4</v>
      </c>
      <c r="I5" s="1">
        <v>5</v>
      </c>
      <c r="J5" s="1">
        <v>6</v>
      </c>
      <c r="K5" s="1">
        <v>7</v>
      </c>
      <c r="L5" s="1">
        <f aca="true" t="shared" si="0" ref="L5:AC5">K5+1</f>
        <v>8</v>
      </c>
      <c r="M5" s="1">
        <f t="shared" si="0"/>
        <v>9</v>
      </c>
      <c r="N5" s="1">
        <f t="shared" si="0"/>
        <v>10</v>
      </c>
      <c r="O5" s="1">
        <f t="shared" si="0"/>
        <v>11</v>
      </c>
      <c r="P5" s="1">
        <f t="shared" si="0"/>
        <v>12</v>
      </c>
      <c r="Q5" s="1">
        <f t="shared" si="0"/>
        <v>13</v>
      </c>
      <c r="R5" s="1">
        <f t="shared" si="0"/>
        <v>14</v>
      </c>
      <c r="S5" s="1">
        <f t="shared" si="0"/>
        <v>15</v>
      </c>
      <c r="T5" s="1">
        <f t="shared" si="0"/>
        <v>16</v>
      </c>
      <c r="U5" s="1">
        <f t="shared" si="0"/>
        <v>17</v>
      </c>
      <c r="V5" s="1">
        <f t="shared" si="0"/>
        <v>18</v>
      </c>
      <c r="W5" s="1">
        <f t="shared" si="0"/>
        <v>19</v>
      </c>
      <c r="X5" s="1">
        <f t="shared" si="0"/>
        <v>20</v>
      </c>
      <c r="Y5" s="1">
        <f t="shared" si="0"/>
        <v>21</v>
      </c>
      <c r="Z5" s="1">
        <f t="shared" si="0"/>
        <v>22</v>
      </c>
      <c r="AA5" s="1">
        <f t="shared" si="0"/>
        <v>23</v>
      </c>
      <c r="AB5" s="1">
        <f t="shared" si="0"/>
        <v>24</v>
      </c>
      <c r="AC5" s="1">
        <f t="shared" si="0"/>
        <v>25</v>
      </c>
    </row>
    <row r="6" spans="1:29" ht="11.25">
      <c r="A6" s="1"/>
      <c r="B6" s="1"/>
      <c r="C6" s="1"/>
      <c r="D6" s="1" t="s">
        <v>19</v>
      </c>
      <c r="E6" s="1">
        <v>25774.12</v>
      </c>
      <c r="F6" s="1">
        <v>189.59</v>
      </c>
      <c r="G6" s="1">
        <v>105.75</v>
      </c>
      <c r="H6" s="1">
        <v>0</v>
      </c>
      <c r="I6" s="1">
        <v>72.6</v>
      </c>
      <c r="J6" s="1">
        <v>10.8</v>
      </c>
      <c r="K6" s="1">
        <v>0.44</v>
      </c>
      <c r="L6" s="1">
        <v>6689.509999999998</v>
      </c>
      <c r="M6" s="1">
        <v>6610.03</v>
      </c>
      <c r="N6" s="1">
        <v>0</v>
      </c>
      <c r="O6" s="1">
        <v>79.47999999999998</v>
      </c>
      <c r="P6" s="1">
        <v>0</v>
      </c>
      <c r="Q6" s="1">
        <v>0</v>
      </c>
      <c r="R6" s="1">
        <v>24.56</v>
      </c>
      <c r="S6" s="1">
        <v>0</v>
      </c>
      <c r="T6" s="1">
        <v>0</v>
      </c>
      <c r="U6" s="1">
        <v>13209.57</v>
      </c>
      <c r="V6" s="1">
        <v>4760.99</v>
      </c>
      <c r="W6" s="1">
        <v>0</v>
      </c>
      <c r="X6" s="1">
        <v>546.95</v>
      </c>
      <c r="Y6" s="1">
        <v>352.9499999999998</v>
      </c>
      <c r="Z6" s="1">
        <v>23.18</v>
      </c>
      <c r="AA6" s="1">
        <v>21.72000000000002</v>
      </c>
      <c r="AB6" s="1">
        <v>22.11999999999998</v>
      </c>
      <c r="AC6" s="1">
        <v>285.93</v>
      </c>
    </row>
    <row r="7" spans="1:29" ht="11.25">
      <c r="A7" s="1" t="s">
        <v>975</v>
      </c>
      <c r="B7" s="1"/>
      <c r="C7" s="1"/>
      <c r="D7" s="1" t="s">
        <v>13</v>
      </c>
      <c r="E7" s="1">
        <v>5704.19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550.03</v>
      </c>
      <c r="M7" s="1">
        <v>542.47</v>
      </c>
      <c r="N7" s="1">
        <v>0</v>
      </c>
      <c r="O7" s="1">
        <v>7.56</v>
      </c>
      <c r="P7" s="1">
        <v>0</v>
      </c>
      <c r="Q7" s="1">
        <v>0</v>
      </c>
      <c r="R7" s="1">
        <v>2.21</v>
      </c>
      <c r="S7" s="1">
        <v>0</v>
      </c>
      <c r="T7" s="1">
        <v>0</v>
      </c>
      <c r="U7" s="1">
        <v>3832.92</v>
      </c>
      <c r="V7" s="1">
        <v>1125.86</v>
      </c>
      <c r="W7" s="1">
        <v>0</v>
      </c>
      <c r="X7" s="1">
        <v>107.8</v>
      </c>
      <c r="Y7" s="1">
        <v>85.37000000000002</v>
      </c>
      <c r="Z7" s="1">
        <v>8.809999999999993</v>
      </c>
      <c r="AA7" s="1">
        <v>8.6</v>
      </c>
      <c r="AB7" s="1">
        <v>7.019999999999993</v>
      </c>
      <c r="AC7" s="1">
        <v>60.94</v>
      </c>
    </row>
    <row r="8" spans="1:29" ht="11.25">
      <c r="A8" s="1"/>
      <c r="B8" s="1" t="s">
        <v>930</v>
      </c>
      <c r="C8" s="1"/>
      <c r="D8" s="1" t="s">
        <v>4</v>
      </c>
      <c r="E8" s="1">
        <v>48.5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36</v>
      </c>
      <c r="V8" s="1">
        <v>11.56</v>
      </c>
      <c r="W8" s="1">
        <v>0</v>
      </c>
      <c r="X8" s="1">
        <v>0.92</v>
      </c>
      <c r="Y8" s="1">
        <v>0.02</v>
      </c>
      <c r="Z8" s="1">
        <v>0.02</v>
      </c>
      <c r="AA8" s="1">
        <v>0</v>
      </c>
      <c r="AB8" s="1">
        <v>0</v>
      </c>
      <c r="AC8" s="1">
        <v>0</v>
      </c>
    </row>
    <row r="9" spans="1:29" ht="11.25">
      <c r="A9" s="1"/>
      <c r="B9" s="1"/>
      <c r="C9" s="1" t="s">
        <v>930</v>
      </c>
      <c r="D9" s="1" t="s">
        <v>1452</v>
      </c>
      <c r="E9" s="1">
        <v>48.5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36</v>
      </c>
      <c r="V9" s="1">
        <v>11.56</v>
      </c>
      <c r="W9" s="1">
        <v>0</v>
      </c>
      <c r="X9" s="1">
        <v>0.92</v>
      </c>
      <c r="Y9" s="1">
        <v>0.02</v>
      </c>
      <c r="Z9" s="1">
        <v>0.02</v>
      </c>
      <c r="AA9" s="1">
        <v>0</v>
      </c>
      <c r="AB9" s="1">
        <v>0</v>
      </c>
      <c r="AC9" s="1">
        <v>0</v>
      </c>
    </row>
    <row r="10" spans="1:29" ht="11.25">
      <c r="A10" s="1"/>
      <c r="B10" s="1" t="s">
        <v>931</v>
      </c>
      <c r="C10" s="1"/>
      <c r="D10" s="1" t="s">
        <v>56</v>
      </c>
      <c r="E10" s="1">
        <v>49.28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36</v>
      </c>
      <c r="V10" s="1">
        <v>12.14</v>
      </c>
      <c r="W10" s="1">
        <v>0</v>
      </c>
      <c r="X10" s="1">
        <v>0.92</v>
      </c>
      <c r="Y10" s="1">
        <v>0.22</v>
      </c>
      <c r="Z10" s="1">
        <v>0.03</v>
      </c>
      <c r="AA10" s="1">
        <v>0.17</v>
      </c>
      <c r="AB10" s="1">
        <v>0.02</v>
      </c>
      <c r="AC10" s="1">
        <v>0</v>
      </c>
    </row>
    <row r="11" spans="1:29" ht="11.25">
      <c r="A11" s="1"/>
      <c r="B11" s="1"/>
      <c r="C11" s="1" t="s">
        <v>930</v>
      </c>
      <c r="D11" s="1" t="s">
        <v>1453</v>
      </c>
      <c r="E11" s="1">
        <v>49.28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36</v>
      </c>
      <c r="V11" s="1">
        <v>12.14</v>
      </c>
      <c r="W11" s="1">
        <v>0</v>
      </c>
      <c r="X11" s="1">
        <v>0.92</v>
      </c>
      <c r="Y11" s="1">
        <v>0.22</v>
      </c>
      <c r="Z11" s="1">
        <v>0.03</v>
      </c>
      <c r="AA11" s="1">
        <v>0.17</v>
      </c>
      <c r="AB11" s="1">
        <v>0.02</v>
      </c>
      <c r="AC11" s="1">
        <v>0</v>
      </c>
    </row>
    <row r="12" spans="1:29" ht="11.25">
      <c r="A12" s="1"/>
      <c r="B12" s="1" t="s">
        <v>935</v>
      </c>
      <c r="C12" s="1"/>
      <c r="D12" s="1" t="s">
        <v>54</v>
      </c>
      <c r="E12" s="1">
        <v>3090.82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411.23</v>
      </c>
      <c r="M12" s="1">
        <v>405.3</v>
      </c>
      <c r="N12" s="1">
        <v>0</v>
      </c>
      <c r="O12" s="1">
        <v>5.93</v>
      </c>
      <c r="P12" s="1">
        <v>0</v>
      </c>
      <c r="Q12" s="1">
        <v>0</v>
      </c>
      <c r="R12" s="1">
        <v>2.21</v>
      </c>
      <c r="S12" s="1">
        <v>0</v>
      </c>
      <c r="T12" s="1">
        <v>0</v>
      </c>
      <c r="U12" s="1">
        <v>1990.17</v>
      </c>
      <c r="V12" s="1">
        <v>607.82</v>
      </c>
      <c r="W12" s="1">
        <v>0</v>
      </c>
      <c r="X12" s="1">
        <v>58.62</v>
      </c>
      <c r="Y12" s="1">
        <v>20.77</v>
      </c>
      <c r="Z12" s="1">
        <v>6.53</v>
      </c>
      <c r="AA12" s="1">
        <v>5.78</v>
      </c>
      <c r="AB12" s="1">
        <v>5.579999999999997</v>
      </c>
      <c r="AC12" s="1">
        <v>2.88</v>
      </c>
    </row>
    <row r="13" spans="1:29" ht="11.25">
      <c r="A13" s="1"/>
      <c r="B13" s="1"/>
      <c r="C13" s="1" t="s">
        <v>930</v>
      </c>
      <c r="D13" s="1" t="s">
        <v>1454</v>
      </c>
      <c r="E13" s="1">
        <v>1605.7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375.83</v>
      </c>
      <c r="M13" s="1">
        <v>370.55</v>
      </c>
      <c r="N13" s="1">
        <v>0</v>
      </c>
      <c r="O13" s="1">
        <v>5.28</v>
      </c>
      <c r="P13" s="1">
        <v>0</v>
      </c>
      <c r="Q13" s="1">
        <v>0</v>
      </c>
      <c r="R13" s="1">
        <v>2.21</v>
      </c>
      <c r="S13" s="1">
        <v>0</v>
      </c>
      <c r="T13" s="1">
        <v>0</v>
      </c>
      <c r="U13" s="1">
        <v>921.87</v>
      </c>
      <c r="V13" s="1">
        <v>257.12</v>
      </c>
      <c r="W13" s="1">
        <v>0</v>
      </c>
      <c r="X13" s="1">
        <v>30.45</v>
      </c>
      <c r="Y13" s="1">
        <v>18.22</v>
      </c>
      <c r="Z13" s="1">
        <v>5.66</v>
      </c>
      <c r="AA13" s="1">
        <v>4.6</v>
      </c>
      <c r="AB13" s="1">
        <v>5.079999999999998</v>
      </c>
      <c r="AC13" s="1">
        <v>2.88</v>
      </c>
    </row>
    <row r="14" spans="1:29" ht="11.25">
      <c r="A14" s="1"/>
      <c r="B14" s="1"/>
      <c r="C14" s="1" t="s">
        <v>935</v>
      </c>
      <c r="D14" s="1" t="s">
        <v>1456</v>
      </c>
      <c r="E14" s="1">
        <v>434.22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284.4</v>
      </c>
      <c r="V14" s="1">
        <v>140.85</v>
      </c>
      <c r="W14" s="1">
        <v>0</v>
      </c>
      <c r="X14" s="1">
        <v>7.27</v>
      </c>
      <c r="Y14" s="1">
        <v>1.7</v>
      </c>
      <c r="Z14" s="1">
        <v>0.6</v>
      </c>
      <c r="AA14" s="1">
        <v>0.96</v>
      </c>
      <c r="AB14" s="1">
        <v>0.14</v>
      </c>
      <c r="AC14" s="1">
        <v>0</v>
      </c>
    </row>
    <row r="15" spans="1:29" ht="11.25">
      <c r="A15" s="1"/>
      <c r="B15" s="1"/>
      <c r="C15" s="1" t="s">
        <v>949</v>
      </c>
      <c r="D15" s="1" t="s">
        <v>974</v>
      </c>
      <c r="E15" s="1">
        <v>19.13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14.4</v>
      </c>
      <c r="V15" s="1">
        <v>4.34</v>
      </c>
      <c r="W15" s="1">
        <v>0</v>
      </c>
      <c r="X15" s="1">
        <v>0.37</v>
      </c>
      <c r="Y15" s="1">
        <v>0.02</v>
      </c>
      <c r="Z15" s="1">
        <v>0.02</v>
      </c>
      <c r="AA15" s="1">
        <v>0</v>
      </c>
      <c r="AB15" s="1">
        <v>0</v>
      </c>
      <c r="AC15" s="1">
        <v>0</v>
      </c>
    </row>
    <row r="16" spans="1:29" ht="11.25">
      <c r="A16" s="1"/>
      <c r="B16" s="1"/>
      <c r="C16" s="1" t="s">
        <v>966</v>
      </c>
      <c r="D16" s="1" t="s">
        <v>1457</v>
      </c>
      <c r="E16" s="1">
        <v>1031.77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35.4</v>
      </c>
      <c r="M16" s="1">
        <v>34.75</v>
      </c>
      <c r="N16" s="1">
        <v>0</v>
      </c>
      <c r="O16" s="1">
        <v>0.65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769.5</v>
      </c>
      <c r="V16" s="1">
        <v>205.51</v>
      </c>
      <c r="W16" s="1">
        <v>0</v>
      </c>
      <c r="X16" s="1">
        <v>20.53</v>
      </c>
      <c r="Y16" s="1">
        <v>0.83</v>
      </c>
      <c r="Z16" s="1">
        <v>0.25</v>
      </c>
      <c r="AA16" s="1">
        <v>0.22</v>
      </c>
      <c r="AB16" s="1">
        <v>0.36</v>
      </c>
      <c r="AC16" s="1">
        <v>0</v>
      </c>
    </row>
    <row r="17" spans="1:29" ht="11.25">
      <c r="A17" s="1"/>
      <c r="B17" s="1" t="s">
        <v>928</v>
      </c>
      <c r="C17" s="1"/>
      <c r="D17" s="1" t="s">
        <v>3</v>
      </c>
      <c r="E17" s="1">
        <v>123.44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82.8</v>
      </c>
      <c r="V17" s="1">
        <v>22.67</v>
      </c>
      <c r="W17" s="1">
        <v>0</v>
      </c>
      <c r="X17" s="1">
        <v>2.11</v>
      </c>
      <c r="Y17" s="1">
        <v>15.86</v>
      </c>
      <c r="Z17" s="1">
        <v>0.15</v>
      </c>
      <c r="AA17" s="1">
        <v>0.05</v>
      </c>
      <c r="AB17" s="1">
        <v>0.06</v>
      </c>
      <c r="AC17" s="1">
        <v>15.6</v>
      </c>
    </row>
    <row r="18" spans="1:29" ht="11.25">
      <c r="A18" s="1"/>
      <c r="B18" s="1"/>
      <c r="C18" s="1" t="s">
        <v>930</v>
      </c>
      <c r="D18" s="1" t="s">
        <v>1458</v>
      </c>
      <c r="E18" s="1">
        <v>72.06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43.2</v>
      </c>
      <c r="V18" s="1">
        <v>12.04</v>
      </c>
      <c r="W18" s="1">
        <v>0</v>
      </c>
      <c r="X18" s="1">
        <v>1.1</v>
      </c>
      <c r="Y18" s="1">
        <v>15.72</v>
      </c>
      <c r="Z18" s="1">
        <v>0.08</v>
      </c>
      <c r="AA18" s="1">
        <v>0</v>
      </c>
      <c r="AB18" s="1">
        <v>0.04</v>
      </c>
      <c r="AC18" s="1">
        <v>15.6</v>
      </c>
    </row>
    <row r="19" spans="1:29" ht="11.25">
      <c r="A19" s="1"/>
      <c r="B19" s="1"/>
      <c r="C19" s="1" t="s">
        <v>966</v>
      </c>
      <c r="D19" s="1" t="s">
        <v>1460</v>
      </c>
      <c r="E19" s="1">
        <v>51.38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39.6</v>
      </c>
      <c r="V19" s="1">
        <v>10.63</v>
      </c>
      <c r="W19" s="1">
        <v>0</v>
      </c>
      <c r="X19" s="1">
        <v>1.01</v>
      </c>
      <c r="Y19" s="1">
        <v>0.14</v>
      </c>
      <c r="Z19" s="1">
        <v>0.07</v>
      </c>
      <c r="AA19" s="1">
        <v>0.05</v>
      </c>
      <c r="AB19" s="1">
        <v>0.02</v>
      </c>
      <c r="AC19" s="1">
        <v>0</v>
      </c>
    </row>
    <row r="20" spans="1:29" ht="11.25">
      <c r="A20" s="1"/>
      <c r="B20" s="1" t="s">
        <v>929</v>
      </c>
      <c r="C20" s="1"/>
      <c r="D20" s="1" t="s">
        <v>8</v>
      </c>
      <c r="E20" s="1">
        <v>60.45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46.8</v>
      </c>
      <c r="V20" s="1">
        <v>12.35</v>
      </c>
      <c r="W20" s="1">
        <v>0</v>
      </c>
      <c r="X20" s="1">
        <v>1.2</v>
      </c>
      <c r="Y20" s="1">
        <v>0.1</v>
      </c>
      <c r="Z20" s="1">
        <v>0.1</v>
      </c>
      <c r="AA20" s="1">
        <v>0</v>
      </c>
      <c r="AB20" s="1">
        <v>0</v>
      </c>
      <c r="AC20" s="1">
        <v>0</v>
      </c>
    </row>
    <row r="21" spans="1:29" ht="11.25">
      <c r="A21" s="1"/>
      <c r="B21" s="1"/>
      <c r="C21" s="1" t="s">
        <v>930</v>
      </c>
      <c r="D21" s="1" t="s">
        <v>1461</v>
      </c>
      <c r="E21" s="1">
        <v>23.69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18</v>
      </c>
      <c r="V21" s="1">
        <v>5.19</v>
      </c>
      <c r="W21" s="1">
        <v>0</v>
      </c>
      <c r="X21" s="1">
        <v>0.46</v>
      </c>
      <c r="Y21" s="1">
        <v>0.04</v>
      </c>
      <c r="Z21" s="1">
        <v>0.04</v>
      </c>
      <c r="AA21" s="1">
        <v>0</v>
      </c>
      <c r="AB21" s="1">
        <v>0</v>
      </c>
      <c r="AC21" s="1">
        <v>0</v>
      </c>
    </row>
    <row r="22" spans="1:29" ht="11.25">
      <c r="A22" s="1"/>
      <c r="B22" s="1"/>
      <c r="C22" s="1" t="s">
        <v>966</v>
      </c>
      <c r="D22" s="1" t="s">
        <v>1462</v>
      </c>
      <c r="E22" s="1">
        <v>36.76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28.8</v>
      </c>
      <c r="V22" s="1">
        <v>7.16</v>
      </c>
      <c r="W22" s="1">
        <v>0</v>
      </c>
      <c r="X22" s="1">
        <v>0.74</v>
      </c>
      <c r="Y22" s="1">
        <v>0.06</v>
      </c>
      <c r="Z22" s="1">
        <v>0.06</v>
      </c>
      <c r="AA22" s="1">
        <v>0</v>
      </c>
      <c r="AB22" s="1">
        <v>0</v>
      </c>
      <c r="AC22" s="1">
        <v>0</v>
      </c>
    </row>
    <row r="23" spans="1:29" ht="11.25">
      <c r="A23" s="1"/>
      <c r="B23" s="1" t="s">
        <v>933</v>
      </c>
      <c r="C23" s="1"/>
      <c r="D23" s="1" t="s">
        <v>32</v>
      </c>
      <c r="E23" s="1">
        <v>174.47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133.2</v>
      </c>
      <c r="V23" s="1">
        <v>37.3</v>
      </c>
      <c r="W23" s="1">
        <v>0</v>
      </c>
      <c r="X23" s="1">
        <v>3.38</v>
      </c>
      <c r="Y23" s="1">
        <v>0.59</v>
      </c>
      <c r="Z23" s="1">
        <v>0.17</v>
      </c>
      <c r="AA23" s="1">
        <v>0.36</v>
      </c>
      <c r="AB23" s="1">
        <v>0.06</v>
      </c>
      <c r="AC23" s="1">
        <v>0</v>
      </c>
    </row>
    <row r="24" spans="1:29" ht="11.25">
      <c r="A24" s="1"/>
      <c r="B24" s="1"/>
      <c r="C24" s="1" t="s">
        <v>930</v>
      </c>
      <c r="D24" s="1" t="s">
        <v>1463</v>
      </c>
      <c r="E24" s="1">
        <v>174.47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133.2</v>
      </c>
      <c r="V24" s="1">
        <v>37.3</v>
      </c>
      <c r="W24" s="1">
        <v>0</v>
      </c>
      <c r="X24" s="1">
        <v>3.38</v>
      </c>
      <c r="Y24" s="1">
        <v>0.59</v>
      </c>
      <c r="Z24" s="1">
        <v>0.17</v>
      </c>
      <c r="AA24" s="1">
        <v>0.36</v>
      </c>
      <c r="AB24" s="1">
        <v>0.06</v>
      </c>
      <c r="AC24" s="1">
        <v>0</v>
      </c>
    </row>
    <row r="25" spans="1:29" ht="11.25">
      <c r="A25" s="1"/>
      <c r="B25" s="1" t="s">
        <v>949</v>
      </c>
      <c r="C25" s="1"/>
      <c r="D25" s="1" t="s">
        <v>57</v>
      </c>
      <c r="E25" s="1">
        <v>66.13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50.4</v>
      </c>
      <c r="V25" s="1">
        <v>14.25</v>
      </c>
      <c r="W25" s="1">
        <v>0</v>
      </c>
      <c r="X25" s="1">
        <v>1.29</v>
      </c>
      <c r="Y25" s="1">
        <v>0.19</v>
      </c>
      <c r="Z25" s="1">
        <v>0.05</v>
      </c>
      <c r="AA25" s="1">
        <v>0.12</v>
      </c>
      <c r="AB25" s="1">
        <v>0.02</v>
      </c>
      <c r="AC25" s="1">
        <v>0</v>
      </c>
    </row>
    <row r="26" spans="1:29" ht="11.25">
      <c r="A26" s="1"/>
      <c r="B26" s="1"/>
      <c r="C26" s="1" t="s">
        <v>930</v>
      </c>
      <c r="D26" s="1" t="s">
        <v>1465</v>
      </c>
      <c r="E26" s="1">
        <v>28.96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21.6</v>
      </c>
      <c r="V26" s="1">
        <v>6.67</v>
      </c>
      <c r="W26" s="1">
        <v>0</v>
      </c>
      <c r="X26" s="1">
        <v>0.55</v>
      </c>
      <c r="Y26" s="1">
        <v>0.14</v>
      </c>
      <c r="Z26" s="1">
        <v>0.02</v>
      </c>
      <c r="AA26" s="1">
        <v>0.12</v>
      </c>
      <c r="AB26" s="1">
        <v>0</v>
      </c>
      <c r="AC26" s="1">
        <v>0</v>
      </c>
    </row>
    <row r="27" spans="1:29" ht="11.25">
      <c r="A27" s="1"/>
      <c r="B27" s="1"/>
      <c r="C27" s="1" t="s">
        <v>966</v>
      </c>
      <c r="D27" s="1" t="s">
        <v>1466</v>
      </c>
      <c r="E27" s="1">
        <v>37.17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28.8</v>
      </c>
      <c r="V27" s="1">
        <v>7.58</v>
      </c>
      <c r="W27" s="1">
        <v>0</v>
      </c>
      <c r="X27" s="1">
        <v>0.74</v>
      </c>
      <c r="Y27" s="1">
        <v>0.05</v>
      </c>
      <c r="Z27" s="1">
        <v>0.03</v>
      </c>
      <c r="AA27" s="1">
        <v>0</v>
      </c>
      <c r="AB27" s="1">
        <v>0.02</v>
      </c>
      <c r="AC27" s="1">
        <v>0</v>
      </c>
    </row>
    <row r="28" spans="1:29" ht="11.25">
      <c r="A28" s="1"/>
      <c r="B28" s="1" t="s">
        <v>940</v>
      </c>
      <c r="C28" s="1"/>
      <c r="D28" s="1" t="s">
        <v>12</v>
      </c>
      <c r="E28" s="1">
        <v>213.27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158.4</v>
      </c>
      <c r="V28" s="1">
        <v>42.6</v>
      </c>
      <c r="W28" s="1">
        <v>0</v>
      </c>
      <c r="X28" s="1">
        <v>4.04</v>
      </c>
      <c r="Y28" s="1">
        <v>8.23</v>
      </c>
      <c r="Z28" s="1">
        <v>0.22</v>
      </c>
      <c r="AA28" s="1">
        <v>0.29</v>
      </c>
      <c r="AB28" s="1">
        <v>0.12</v>
      </c>
      <c r="AC28" s="1">
        <v>7.6</v>
      </c>
    </row>
    <row r="29" spans="1:29" ht="11.25">
      <c r="A29" s="1"/>
      <c r="B29" s="1"/>
      <c r="C29" s="1" t="s">
        <v>930</v>
      </c>
      <c r="D29" s="1" t="s">
        <v>1467</v>
      </c>
      <c r="E29" s="1">
        <v>157.35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115.2</v>
      </c>
      <c r="V29" s="1">
        <v>30.98</v>
      </c>
      <c r="W29" s="1">
        <v>0</v>
      </c>
      <c r="X29" s="1">
        <v>2.94</v>
      </c>
      <c r="Y29" s="1">
        <v>8.23</v>
      </c>
      <c r="Z29" s="1">
        <v>0.22</v>
      </c>
      <c r="AA29" s="1">
        <v>0.29</v>
      </c>
      <c r="AB29" s="1">
        <v>0.12</v>
      </c>
      <c r="AC29" s="1">
        <v>7.6</v>
      </c>
    </row>
    <row r="30" spans="1:29" ht="11.25">
      <c r="A30" s="1"/>
      <c r="B30" s="1"/>
      <c r="C30" s="1" t="s">
        <v>966</v>
      </c>
      <c r="D30" s="1" t="s">
        <v>1469</v>
      </c>
      <c r="E30" s="1">
        <v>55.92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43.2</v>
      </c>
      <c r="V30" s="1">
        <v>11.62</v>
      </c>
      <c r="W30" s="1">
        <v>0</v>
      </c>
      <c r="X30" s="1">
        <v>1.1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</row>
    <row r="31" spans="1:29" ht="11.25">
      <c r="A31" s="1"/>
      <c r="B31" s="1" t="s">
        <v>947</v>
      </c>
      <c r="C31" s="1"/>
      <c r="D31" s="1" t="s">
        <v>22</v>
      </c>
      <c r="E31" s="1">
        <v>113.75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86.4</v>
      </c>
      <c r="V31" s="1">
        <v>24.82</v>
      </c>
      <c r="W31" s="1">
        <v>0</v>
      </c>
      <c r="X31" s="1">
        <v>2.21</v>
      </c>
      <c r="Y31" s="1">
        <v>0.32</v>
      </c>
      <c r="Z31" s="1">
        <v>0.12</v>
      </c>
      <c r="AA31" s="1">
        <v>0.12</v>
      </c>
      <c r="AB31" s="1">
        <v>0.08</v>
      </c>
      <c r="AC31" s="1">
        <v>0</v>
      </c>
    </row>
    <row r="32" spans="1:29" ht="11.25">
      <c r="A32" s="1"/>
      <c r="B32" s="1"/>
      <c r="C32" s="1" t="s">
        <v>930</v>
      </c>
      <c r="D32" s="1" t="s">
        <v>1470</v>
      </c>
      <c r="E32" s="1">
        <v>113.75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86.4</v>
      </c>
      <c r="V32" s="1">
        <v>24.82</v>
      </c>
      <c r="W32" s="1">
        <v>0</v>
      </c>
      <c r="X32" s="1">
        <v>2.21</v>
      </c>
      <c r="Y32" s="1">
        <v>0.32</v>
      </c>
      <c r="Z32" s="1">
        <v>0.12</v>
      </c>
      <c r="AA32" s="1">
        <v>0.12</v>
      </c>
      <c r="AB32" s="1">
        <v>0.08</v>
      </c>
      <c r="AC32" s="1">
        <v>0</v>
      </c>
    </row>
    <row r="33" spans="1:29" ht="11.25">
      <c r="A33" s="1"/>
      <c r="B33" s="1" t="s">
        <v>1024</v>
      </c>
      <c r="C33" s="1"/>
      <c r="D33" s="1" t="s">
        <v>1025</v>
      </c>
      <c r="E33" s="1">
        <v>56.44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43.2</v>
      </c>
      <c r="V33" s="1">
        <v>12.1</v>
      </c>
      <c r="W33" s="1">
        <v>0</v>
      </c>
      <c r="X33" s="1">
        <v>1.1</v>
      </c>
      <c r="Y33" s="1">
        <v>0.04</v>
      </c>
      <c r="Z33" s="1">
        <v>0.02</v>
      </c>
      <c r="AA33" s="1">
        <v>0</v>
      </c>
      <c r="AB33" s="1">
        <v>0.02</v>
      </c>
      <c r="AC33" s="1">
        <v>0</v>
      </c>
    </row>
    <row r="34" spans="1:29" ht="11.25">
      <c r="A34" s="1"/>
      <c r="B34" s="1"/>
      <c r="C34" s="1" t="s">
        <v>930</v>
      </c>
      <c r="D34" s="1" t="s">
        <v>1471</v>
      </c>
      <c r="E34" s="1">
        <v>28.46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21.6</v>
      </c>
      <c r="V34" s="1">
        <v>6.29</v>
      </c>
      <c r="W34" s="1">
        <v>0</v>
      </c>
      <c r="X34" s="1">
        <v>0.55</v>
      </c>
      <c r="Y34" s="1">
        <v>0.02</v>
      </c>
      <c r="Z34" s="1">
        <v>0.02</v>
      </c>
      <c r="AA34" s="1">
        <v>0</v>
      </c>
      <c r="AB34" s="1">
        <v>0</v>
      </c>
      <c r="AC34" s="1">
        <v>0</v>
      </c>
    </row>
    <row r="35" spans="1:29" ht="11.25">
      <c r="A35" s="1"/>
      <c r="B35" s="1"/>
      <c r="C35" s="1" t="s">
        <v>966</v>
      </c>
      <c r="D35" s="1" t="s">
        <v>1472</v>
      </c>
      <c r="E35" s="1">
        <v>27.98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21.6</v>
      </c>
      <c r="V35" s="1">
        <v>5.81</v>
      </c>
      <c r="W35" s="1">
        <v>0</v>
      </c>
      <c r="X35" s="1">
        <v>0.55</v>
      </c>
      <c r="Y35" s="1">
        <v>0.02</v>
      </c>
      <c r="Z35" s="1">
        <v>0</v>
      </c>
      <c r="AA35" s="1">
        <v>0</v>
      </c>
      <c r="AB35" s="1">
        <v>0.02</v>
      </c>
      <c r="AC35" s="1">
        <v>0</v>
      </c>
    </row>
    <row r="36" spans="1:29" ht="11.25">
      <c r="A36" s="1"/>
      <c r="B36" s="1" t="s">
        <v>973</v>
      </c>
      <c r="C36" s="1"/>
      <c r="D36" s="1" t="s">
        <v>34</v>
      </c>
      <c r="E36" s="1">
        <v>992.33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121.41</v>
      </c>
      <c r="M36" s="1">
        <v>119.98</v>
      </c>
      <c r="N36" s="1">
        <v>0</v>
      </c>
      <c r="O36" s="1">
        <v>1.43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664.74</v>
      </c>
      <c r="V36" s="1">
        <v>184.86</v>
      </c>
      <c r="W36" s="1">
        <v>0</v>
      </c>
      <c r="X36" s="1">
        <v>18.86</v>
      </c>
      <c r="Y36" s="1">
        <v>2.46</v>
      </c>
      <c r="Z36" s="1">
        <v>0.68</v>
      </c>
      <c r="AA36" s="1">
        <v>1.06</v>
      </c>
      <c r="AB36" s="1">
        <v>0.72</v>
      </c>
      <c r="AC36" s="1">
        <v>0</v>
      </c>
    </row>
    <row r="37" spans="1:29" ht="11.25">
      <c r="A37" s="1"/>
      <c r="B37" s="1"/>
      <c r="C37" s="1" t="s">
        <v>930</v>
      </c>
      <c r="D37" s="1" t="s">
        <v>1473</v>
      </c>
      <c r="E37" s="1">
        <v>978.67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121.41</v>
      </c>
      <c r="M37" s="1">
        <v>119.98</v>
      </c>
      <c r="N37" s="1">
        <v>0</v>
      </c>
      <c r="O37" s="1">
        <v>1.43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653.94</v>
      </c>
      <c r="V37" s="1">
        <v>182.32</v>
      </c>
      <c r="W37" s="1">
        <v>0</v>
      </c>
      <c r="X37" s="1">
        <v>18.58</v>
      </c>
      <c r="Y37" s="1">
        <v>2.42</v>
      </c>
      <c r="Z37" s="1">
        <v>0.66</v>
      </c>
      <c r="AA37" s="1">
        <v>1.06</v>
      </c>
      <c r="AB37" s="1">
        <v>0.7</v>
      </c>
      <c r="AC37" s="1">
        <v>0</v>
      </c>
    </row>
    <row r="38" spans="1:29" ht="11.25">
      <c r="A38" s="1"/>
      <c r="B38" s="1"/>
      <c r="C38" s="1" t="s">
        <v>966</v>
      </c>
      <c r="D38" s="1" t="s">
        <v>1474</v>
      </c>
      <c r="E38" s="1">
        <v>13.66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10.8</v>
      </c>
      <c r="V38" s="1">
        <v>2.54</v>
      </c>
      <c r="W38" s="1">
        <v>0</v>
      </c>
      <c r="X38" s="1">
        <v>0.28</v>
      </c>
      <c r="Y38" s="1">
        <v>0.04</v>
      </c>
      <c r="Z38" s="1">
        <v>0.02</v>
      </c>
      <c r="AA38" s="1">
        <v>0</v>
      </c>
      <c r="AB38" s="1">
        <v>0.02</v>
      </c>
      <c r="AC38" s="1">
        <v>0</v>
      </c>
    </row>
    <row r="39" spans="1:29" ht="11.25">
      <c r="A39" s="1"/>
      <c r="B39" s="1" t="s">
        <v>1204</v>
      </c>
      <c r="C39" s="1"/>
      <c r="D39" s="1" t="s">
        <v>1205</v>
      </c>
      <c r="E39" s="1">
        <v>94.26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17.39</v>
      </c>
      <c r="M39" s="1">
        <v>17.19</v>
      </c>
      <c r="N39" s="1">
        <v>0</v>
      </c>
      <c r="O39" s="1">
        <v>0.2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58.41</v>
      </c>
      <c r="V39" s="1">
        <v>16.72</v>
      </c>
      <c r="W39" s="1">
        <v>0</v>
      </c>
      <c r="X39" s="1">
        <v>1.74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</row>
    <row r="40" spans="1:29" ht="11.25">
      <c r="A40" s="1"/>
      <c r="B40" s="1"/>
      <c r="C40" s="1" t="s">
        <v>930</v>
      </c>
      <c r="D40" s="1" t="s">
        <v>1475</v>
      </c>
      <c r="E40" s="1">
        <v>85.13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17.39</v>
      </c>
      <c r="M40" s="1">
        <v>17.19</v>
      </c>
      <c r="N40" s="1">
        <v>0</v>
      </c>
      <c r="O40" s="1">
        <v>0.2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51.21</v>
      </c>
      <c r="V40" s="1">
        <v>14.97</v>
      </c>
      <c r="W40" s="1">
        <v>0</v>
      </c>
      <c r="X40" s="1">
        <v>1.56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</row>
    <row r="41" spans="1:29" ht="11.25">
      <c r="A41" s="1"/>
      <c r="B41" s="1"/>
      <c r="C41" s="1" t="s">
        <v>966</v>
      </c>
      <c r="D41" s="1" t="s">
        <v>1476</v>
      </c>
      <c r="E41" s="1">
        <v>9.13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7.2</v>
      </c>
      <c r="V41" s="1">
        <v>1.75</v>
      </c>
      <c r="W41" s="1">
        <v>0</v>
      </c>
      <c r="X41" s="1">
        <v>0.18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</row>
    <row r="42" spans="1:29" ht="11.25">
      <c r="A42" s="1"/>
      <c r="B42" s="1" t="s">
        <v>972</v>
      </c>
      <c r="C42" s="1"/>
      <c r="D42" s="1" t="s">
        <v>7</v>
      </c>
      <c r="E42" s="1">
        <v>58.08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36</v>
      </c>
      <c r="V42" s="1">
        <v>10.13</v>
      </c>
      <c r="W42" s="1">
        <v>0</v>
      </c>
      <c r="X42" s="1">
        <v>0.92</v>
      </c>
      <c r="Y42" s="1">
        <v>11.03</v>
      </c>
      <c r="Z42" s="1">
        <v>0.09</v>
      </c>
      <c r="AA42" s="1">
        <v>0</v>
      </c>
      <c r="AB42" s="1">
        <v>0.14</v>
      </c>
      <c r="AC42" s="1">
        <v>10.8</v>
      </c>
    </row>
    <row r="43" spans="1:29" ht="11.25">
      <c r="A43" s="1"/>
      <c r="B43" s="1"/>
      <c r="C43" s="1" t="s">
        <v>930</v>
      </c>
      <c r="D43" s="1" t="s">
        <v>1477</v>
      </c>
      <c r="E43" s="1">
        <v>58.08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36</v>
      </c>
      <c r="V43" s="1">
        <v>10.13</v>
      </c>
      <c r="W43" s="1">
        <v>0</v>
      </c>
      <c r="X43" s="1">
        <v>0.92</v>
      </c>
      <c r="Y43" s="1">
        <v>11.03</v>
      </c>
      <c r="Z43" s="1">
        <v>0.09</v>
      </c>
      <c r="AA43" s="1">
        <v>0</v>
      </c>
      <c r="AB43" s="1">
        <v>0.14</v>
      </c>
      <c r="AC43" s="1">
        <v>10.8</v>
      </c>
    </row>
    <row r="44" spans="1:29" ht="11.25">
      <c r="A44" s="1"/>
      <c r="B44" s="1" t="s">
        <v>971</v>
      </c>
      <c r="C44" s="1"/>
      <c r="D44" s="1" t="s">
        <v>970</v>
      </c>
      <c r="E44" s="1">
        <v>9.41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7.2</v>
      </c>
      <c r="V44" s="1">
        <v>2</v>
      </c>
      <c r="W44" s="1">
        <v>0</v>
      </c>
      <c r="X44" s="1">
        <v>0.18</v>
      </c>
      <c r="Y44" s="1">
        <v>0.03</v>
      </c>
      <c r="Z44" s="1">
        <v>0.01</v>
      </c>
      <c r="AA44" s="1">
        <v>0</v>
      </c>
      <c r="AB44" s="1">
        <v>0.02</v>
      </c>
      <c r="AC44" s="1">
        <v>0</v>
      </c>
    </row>
    <row r="45" spans="1:29" ht="11.25">
      <c r="A45" s="1"/>
      <c r="B45" s="1"/>
      <c r="C45" s="1" t="s">
        <v>930</v>
      </c>
      <c r="D45" s="1" t="s">
        <v>1478</v>
      </c>
      <c r="E45" s="1">
        <v>9.41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7.2</v>
      </c>
      <c r="V45" s="1">
        <v>2</v>
      </c>
      <c r="W45" s="1">
        <v>0</v>
      </c>
      <c r="X45" s="1">
        <v>0.18</v>
      </c>
      <c r="Y45" s="1">
        <v>0.03</v>
      </c>
      <c r="Z45" s="1">
        <v>0.01</v>
      </c>
      <c r="AA45" s="1">
        <v>0</v>
      </c>
      <c r="AB45" s="1">
        <v>0.02</v>
      </c>
      <c r="AC45" s="1">
        <v>0</v>
      </c>
    </row>
    <row r="46" spans="1:29" ht="11.25">
      <c r="A46" s="1"/>
      <c r="B46" s="1" t="s">
        <v>969</v>
      </c>
      <c r="C46" s="1"/>
      <c r="D46" s="1" t="s">
        <v>6</v>
      </c>
      <c r="E46" s="1">
        <v>46.96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36</v>
      </c>
      <c r="V46" s="1">
        <v>9.96</v>
      </c>
      <c r="W46" s="1">
        <v>0</v>
      </c>
      <c r="X46" s="1">
        <v>0.92</v>
      </c>
      <c r="Y46" s="1">
        <v>0.08</v>
      </c>
      <c r="Z46" s="1">
        <v>0.04</v>
      </c>
      <c r="AA46" s="1">
        <v>0</v>
      </c>
      <c r="AB46" s="1">
        <v>0.04</v>
      </c>
      <c r="AC46" s="1">
        <v>0</v>
      </c>
    </row>
    <row r="47" spans="1:29" ht="11.25">
      <c r="A47" s="1"/>
      <c r="B47" s="1"/>
      <c r="C47" s="1" t="s">
        <v>930</v>
      </c>
      <c r="D47" s="1" t="s">
        <v>1479</v>
      </c>
      <c r="E47" s="1">
        <v>46.96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36</v>
      </c>
      <c r="V47" s="1">
        <v>9.96</v>
      </c>
      <c r="W47" s="1">
        <v>0</v>
      </c>
      <c r="X47" s="1">
        <v>0.92</v>
      </c>
      <c r="Y47" s="1">
        <v>0.08</v>
      </c>
      <c r="Z47" s="1">
        <v>0.04</v>
      </c>
      <c r="AA47" s="1">
        <v>0</v>
      </c>
      <c r="AB47" s="1">
        <v>0.04</v>
      </c>
      <c r="AC47" s="1">
        <v>0</v>
      </c>
    </row>
    <row r="48" spans="1:29" ht="11.25">
      <c r="A48" s="1"/>
      <c r="B48" s="1" t="s">
        <v>1026</v>
      </c>
      <c r="C48" s="1"/>
      <c r="D48" s="1" t="s">
        <v>1027</v>
      </c>
      <c r="E48" s="1">
        <v>14.6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10.8</v>
      </c>
      <c r="V48" s="1">
        <v>3.52</v>
      </c>
      <c r="W48" s="1">
        <v>0</v>
      </c>
      <c r="X48" s="1">
        <v>0.28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</row>
    <row r="49" spans="1:29" ht="11.25">
      <c r="A49" s="1"/>
      <c r="B49" s="1"/>
      <c r="C49" s="1" t="s">
        <v>930</v>
      </c>
      <c r="D49" s="1" t="s">
        <v>1481</v>
      </c>
      <c r="E49" s="1">
        <v>14.6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10.8</v>
      </c>
      <c r="V49" s="1">
        <v>3.52</v>
      </c>
      <c r="W49" s="1">
        <v>0</v>
      </c>
      <c r="X49" s="1">
        <v>0.28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</row>
    <row r="50" spans="1:29" ht="11.25">
      <c r="A50" s="1"/>
      <c r="B50" s="1" t="s">
        <v>968</v>
      </c>
      <c r="C50" s="1"/>
      <c r="D50" s="1" t="s">
        <v>37</v>
      </c>
      <c r="E50" s="1">
        <v>60.83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46.8</v>
      </c>
      <c r="V50" s="1">
        <v>12.8</v>
      </c>
      <c r="W50" s="1">
        <v>0</v>
      </c>
      <c r="X50" s="1">
        <v>1.2</v>
      </c>
      <c r="Y50" s="1">
        <v>0.03</v>
      </c>
      <c r="Z50" s="1">
        <v>0.03</v>
      </c>
      <c r="AA50" s="1">
        <v>0</v>
      </c>
      <c r="AB50" s="1">
        <v>0</v>
      </c>
      <c r="AC50" s="1">
        <v>0</v>
      </c>
    </row>
    <row r="51" spans="1:29" ht="11.25">
      <c r="A51" s="1"/>
      <c r="B51" s="1"/>
      <c r="C51" s="1" t="s">
        <v>930</v>
      </c>
      <c r="D51" s="1" t="s">
        <v>1482</v>
      </c>
      <c r="E51" s="1">
        <v>46.83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36</v>
      </c>
      <c r="V51" s="1">
        <v>9.88</v>
      </c>
      <c r="W51" s="1">
        <v>0</v>
      </c>
      <c r="X51" s="1">
        <v>0.92</v>
      </c>
      <c r="Y51" s="1">
        <v>0.03</v>
      </c>
      <c r="Z51" s="1">
        <v>0.03</v>
      </c>
      <c r="AA51" s="1">
        <v>0</v>
      </c>
      <c r="AB51" s="1">
        <v>0</v>
      </c>
      <c r="AC51" s="1">
        <v>0</v>
      </c>
    </row>
    <row r="52" spans="1:29" ht="11.25">
      <c r="A52" s="1"/>
      <c r="B52" s="1"/>
      <c r="C52" s="1" t="s">
        <v>966</v>
      </c>
      <c r="D52" s="1" t="s">
        <v>1483</v>
      </c>
      <c r="E52" s="1">
        <v>14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10.8</v>
      </c>
      <c r="V52" s="1">
        <v>2.92</v>
      </c>
      <c r="W52" s="1">
        <v>0</v>
      </c>
      <c r="X52" s="1">
        <v>0.28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</row>
    <row r="53" spans="1:29" ht="11.25">
      <c r="A53" s="1"/>
      <c r="B53" s="1" t="s">
        <v>967</v>
      </c>
      <c r="C53" s="1"/>
      <c r="D53" s="1" t="s">
        <v>1</v>
      </c>
      <c r="E53" s="1">
        <v>90.01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68.4</v>
      </c>
      <c r="V53" s="1">
        <v>19.78</v>
      </c>
      <c r="W53" s="1">
        <v>0</v>
      </c>
      <c r="X53" s="1">
        <v>1.75</v>
      </c>
      <c r="Y53" s="1">
        <v>0.08</v>
      </c>
      <c r="Z53" s="1">
        <v>0.08</v>
      </c>
      <c r="AA53" s="1">
        <v>0</v>
      </c>
      <c r="AB53" s="1">
        <v>0</v>
      </c>
      <c r="AC53" s="1">
        <v>0</v>
      </c>
    </row>
    <row r="54" spans="1:29" ht="11.25">
      <c r="A54" s="1"/>
      <c r="B54" s="1"/>
      <c r="C54" s="1" t="s">
        <v>930</v>
      </c>
      <c r="D54" s="1" t="s">
        <v>1484</v>
      </c>
      <c r="E54" s="1">
        <v>71.6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54</v>
      </c>
      <c r="V54" s="1">
        <v>16.17</v>
      </c>
      <c r="W54" s="1">
        <v>0</v>
      </c>
      <c r="X54" s="1">
        <v>1.38</v>
      </c>
      <c r="Y54" s="1">
        <v>0.05</v>
      </c>
      <c r="Z54" s="1">
        <v>0.05</v>
      </c>
      <c r="AA54" s="1">
        <v>0</v>
      </c>
      <c r="AB54" s="1">
        <v>0</v>
      </c>
      <c r="AC54" s="1">
        <v>0</v>
      </c>
    </row>
    <row r="55" spans="1:29" ht="11.25">
      <c r="A55" s="1"/>
      <c r="B55" s="1"/>
      <c r="C55" s="1" t="s">
        <v>966</v>
      </c>
      <c r="D55" s="1" t="s">
        <v>1485</v>
      </c>
      <c r="E55" s="1">
        <v>18.41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14.4</v>
      </c>
      <c r="V55" s="1">
        <v>3.61</v>
      </c>
      <c r="W55" s="1">
        <v>0</v>
      </c>
      <c r="X55" s="1">
        <v>0.37</v>
      </c>
      <c r="Y55" s="1">
        <v>0.03</v>
      </c>
      <c r="Z55" s="1">
        <v>0.03</v>
      </c>
      <c r="AA55" s="1">
        <v>0</v>
      </c>
      <c r="AB55" s="1">
        <v>0</v>
      </c>
      <c r="AC55" s="1">
        <v>0</v>
      </c>
    </row>
    <row r="56" spans="1:29" ht="11.25">
      <c r="A56" s="1"/>
      <c r="B56" s="1" t="s">
        <v>965</v>
      </c>
      <c r="C56" s="1"/>
      <c r="D56" s="1" t="s">
        <v>5</v>
      </c>
      <c r="E56" s="1">
        <v>84.51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64.8</v>
      </c>
      <c r="V56" s="1">
        <v>17.91</v>
      </c>
      <c r="W56" s="1">
        <v>0</v>
      </c>
      <c r="X56" s="1">
        <v>1.65</v>
      </c>
      <c r="Y56" s="1">
        <v>0.15</v>
      </c>
      <c r="Z56" s="1">
        <v>0.11</v>
      </c>
      <c r="AA56" s="1">
        <v>0</v>
      </c>
      <c r="AB56" s="1">
        <v>0.04</v>
      </c>
      <c r="AC56" s="1">
        <v>0</v>
      </c>
    </row>
    <row r="57" spans="1:29" ht="11.25">
      <c r="A57" s="1"/>
      <c r="B57" s="1"/>
      <c r="C57" s="1" t="s">
        <v>930</v>
      </c>
      <c r="D57" s="1" t="s">
        <v>1486</v>
      </c>
      <c r="E57" s="1">
        <v>56.63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43.2</v>
      </c>
      <c r="V57" s="1">
        <v>12.21</v>
      </c>
      <c r="W57" s="1">
        <v>0</v>
      </c>
      <c r="X57" s="1">
        <v>1.1</v>
      </c>
      <c r="Y57" s="1">
        <v>0.12</v>
      </c>
      <c r="Z57" s="1">
        <v>0.08</v>
      </c>
      <c r="AA57" s="1">
        <v>0</v>
      </c>
      <c r="AB57" s="1">
        <v>0.04</v>
      </c>
      <c r="AC57" s="1">
        <v>0</v>
      </c>
    </row>
    <row r="58" spans="1:29" ht="11.25">
      <c r="A58" s="1"/>
      <c r="B58" s="1"/>
      <c r="C58" s="1" t="s">
        <v>966</v>
      </c>
      <c r="D58" s="1" t="s">
        <v>1487</v>
      </c>
      <c r="E58" s="1">
        <v>27.88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21.6</v>
      </c>
      <c r="V58" s="1">
        <v>5.7</v>
      </c>
      <c r="W58" s="1">
        <v>0</v>
      </c>
      <c r="X58" s="1">
        <v>0.55</v>
      </c>
      <c r="Y58" s="1">
        <v>0.03</v>
      </c>
      <c r="Z58" s="1">
        <v>0.03</v>
      </c>
      <c r="AA58" s="1">
        <v>0</v>
      </c>
      <c r="AB58" s="1">
        <v>0</v>
      </c>
      <c r="AC58" s="1">
        <v>0</v>
      </c>
    </row>
    <row r="59" spans="1:29" ht="11.25">
      <c r="A59" s="1"/>
      <c r="B59" s="1" t="s">
        <v>964</v>
      </c>
      <c r="C59" s="1"/>
      <c r="D59" s="1" t="s">
        <v>55</v>
      </c>
      <c r="E59" s="1">
        <v>83.71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64.8</v>
      </c>
      <c r="V59" s="1">
        <v>17.05</v>
      </c>
      <c r="W59" s="1">
        <v>0</v>
      </c>
      <c r="X59" s="1">
        <v>1.66</v>
      </c>
      <c r="Y59" s="1">
        <v>0.2</v>
      </c>
      <c r="Z59" s="1">
        <v>0.16</v>
      </c>
      <c r="AA59" s="1">
        <v>0</v>
      </c>
      <c r="AB59" s="1">
        <v>0.04</v>
      </c>
      <c r="AC59" s="1">
        <v>0</v>
      </c>
    </row>
    <row r="60" spans="1:29" ht="11.25">
      <c r="A60" s="1"/>
      <c r="B60" s="1"/>
      <c r="C60" s="1" t="s">
        <v>930</v>
      </c>
      <c r="D60" s="1" t="s">
        <v>1488</v>
      </c>
      <c r="E60" s="1">
        <v>23.66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18</v>
      </c>
      <c r="V60" s="1">
        <v>5.15</v>
      </c>
      <c r="W60" s="1">
        <v>0</v>
      </c>
      <c r="X60" s="1">
        <v>0.46</v>
      </c>
      <c r="Y60" s="1">
        <v>0.05</v>
      </c>
      <c r="Z60" s="1">
        <v>0.05</v>
      </c>
      <c r="AA60" s="1">
        <v>0</v>
      </c>
      <c r="AB60" s="1">
        <v>0</v>
      </c>
      <c r="AC60" s="1">
        <v>0</v>
      </c>
    </row>
    <row r="61" spans="1:29" ht="11.25">
      <c r="A61" s="1"/>
      <c r="B61" s="1"/>
      <c r="C61" s="1" t="s">
        <v>966</v>
      </c>
      <c r="D61" s="1" t="s">
        <v>1489</v>
      </c>
      <c r="E61" s="1">
        <v>60.05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46.8</v>
      </c>
      <c r="V61" s="1">
        <v>11.9</v>
      </c>
      <c r="W61" s="1">
        <v>0</v>
      </c>
      <c r="X61" s="1">
        <v>1.2</v>
      </c>
      <c r="Y61" s="1">
        <v>0.15</v>
      </c>
      <c r="Z61" s="1">
        <v>0.11</v>
      </c>
      <c r="AA61" s="1">
        <v>0</v>
      </c>
      <c r="AB61" s="1">
        <v>0.04</v>
      </c>
      <c r="AC61" s="1">
        <v>0</v>
      </c>
    </row>
    <row r="62" spans="1:29" ht="11.25">
      <c r="A62" s="1"/>
      <c r="B62" s="1" t="s">
        <v>963</v>
      </c>
      <c r="C62" s="1"/>
      <c r="D62" s="1" t="s">
        <v>16</v>
      </c>
      <c r="E62" s="1">
        <v>33.52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7.2</v>
      </c>
      <c r="V62" s="1">
        <v>2.04</v>
      </c>
      <c r="W62" s="1">
        <v>0</v>
      </c>
      <c r="X62" s="1">
        <v>0.18</v>
      </c>
      <c r="Y62" s="1">
        <v>24.1</v>
      </c>
      <c r="Z62" s="1">
        <v>0.02</v>
      </c>
      <c r="AA62" s="1">
        <v>0</v>
      </c>
      <c r="AB62" s="1">
        <v>0.02</v>
      </c>
      <c r="AC62" s="1">
        <v>24.06</v>
      </c>
    </row>
    <row r="63" spans="1:29" ht="11.25">
      <c r="A63" s="1"/>
      <c r="B63" s="1"/>
      <c r="C63" s="1" t="s">
        <v>930</v>
      </c>
      <c r="D63" s="1" t="s">
        <v>1490</v>
      </c>
      <c r="E63" s="1">
        <v>33.52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7.2</v>
      </c>
      <c r="V63" s="1">
        <v>2.04</v>
      </c>
      <c r="W63" s="1">
        <v>0</v>
      </c>
      <c r="X63" s="1">
        <v>0.18</v>
      </c>
      <c r="Y63" s="1">
        <v>24.1</v>
      </c>
      <c r="Z63" s="1">
        <v>0.02</v>
      </c>
      <c r="AA63" s="1">
        <v>0</v>
      </c>
      <c r="AB63" s="1">
        <v>0.02</v>
      </c>
      <c r="AC63" s="1">
        <v>24.06</v>
      </c>
    </row>
    <row r="64" spans="1:29" ht="11.25">
      <c r="A64" s="1"/>
      <c r="B64" s="1" t="s">
        <v>962</v>
      </c>
      <c r="C64" s="1"/>
      <c r="D64" s="1" t="s">
        <v>38</v>
      </c>
      <c r="E64" s="1">
        <v>139.42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104.4</v>
      </c>
      <c r="V64" s="1">
        <v>31.48</v>
      </c>
      <c r="W64" s="1">
        <v>0</v>
      </c>
      <c r="X64" s="1">
        <v>2.67</v>
      </c>
      <c r="Y64" s="1">
        <v>0.87</v>
      </c>
      <c r="Z64" s="1">
        <v>0.18</v>
      </c>
      <c r="AA64" s="1">
        <v>0.65</v>
      </c>
      <c r="AB64" s="1">
        <v>0.04</v>
      </c>
      <c r="AC64" s="1">
        <v>0</v>
      </c>
    </row>
    <row r="65" spans="1:29" ht="11.25">
      <c r="A65" s="1"/>
      <c r="B65" s="1"/>
      <c r="C65" s="1" t="s">
        <v>930</v>
      </c>
      <c r="D65" s="1" t="s">
        <v>1491</v>
      </c>
      <c r="E65" s="1">
        <v>107.02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79.2</v>
      </c>
      <c r="V65" s="1">
        <v>25.15</v>
      </c>
      <c r="W65" s="1">
        <v>0</v>
      </c>
      <c r="X65" s="1">
        <v>2.03</v>
      </c>
      <c r="Y65" s="1">
        <v>0.64</v>
      </c>
      <c r="Z65" s="1">
        <v>0.14</v>
      </c>
      <c r="AA65" s="1">
        <v>0.48</v>
      </c>
      <c r="AB65" s="1">
        <v>0.02</v>
      </c>
      <c r="AC65" s="1">
        <v>0</v>
      </c>
    </row>
    <row r="66" spans="1:29" ht="11.25">
      <c r="A66" s="1"/>
      <c r="B66" s="1"/>
      <c r="C66" s="1" t="s">
        <v>966</v>
      </c>
      <c r="D66" s="1" t="s">
        <v>1493</v>
      </c>
      <c r="E66" s="1">
        <v>32.4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25.2</v>
      </c>
      <c r="V66" s="1">
        <v>6.33</v>
      </c>
      <c r="W66" s="1">
        <v>0</v>
      </c>
      <c r="X66" s="1">
        <v>0.64</v>
      </c>
      <c r="Y66" s="1">
        <v>0.23</v>
      </c>
      <c r="Z66" s="1">
        <v>0.04</v>
      </c>
      <c r="AA66" s="1">
        <v>0.17</v>
      </c>
      <c r="AB66" s="1">
        <v>0.02</v>
      </c>
      <c r="AC66" s="1">
        <v>0</v>
      </c>
    </row>
    <row r="67" spans="1:29" ht="11.25">
      <c r="A67" s="1" t="s">
        <v>961</v>
      </c>
      <c r="B67" s="1"/>
      <c r="C67" s="1"/>
      <c r="D67" s="1" t="s">
        <v>27</v>
      </c>
      <c r="E67" s="1">
        <v>1281.16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194.05</v>
      </c>
      <c r="M67" s="1">
        <v>191.77</v>
      </c>
      <c r="N67" s="1">
        <v>0</v>
      </c>
      <c r="O67" s="1">
        <v>2.28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823.0499999999998</v>
      </c>
      <c r="V67" s="1">
        <v>236.45</v>
      </c>
      <c r="W67" s="1">
        <v>0</v>
      </c>
      <c r="X67" s="1">
        <v>24.01</v>
      </c>
      <c r="Y67" s="1">
        <v>3.6</v>
      </c>
      <c r="Z67" s="1">
        <v>0.79</v>
      </c>
      <c r="AA67" s="1">
        <v>1.87</v>
      </c>
      <c r="AB67" s="1">
        <v>0.94</v>
      </c>
      <c r="AC67" s="1">
        <v>0</v>
      </c>
    </row>
    <row r="68" spans="1:29" ht="11.25">
      <c r="A68" s="1"/>
      <c r="B68" s="1" t="s">
        <v>928</v>
      </c>
      <c r="C68" s="1"/>
      <c r="D68" s="1" t="s">
        <v>48</v>
      </c>
      <c r="E68" s="1">
        <v>513.99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80.79</v>
      </c>
      <c r="M68" s="1">
        <v>79.88</v>
      </c>
      <c r="N68" s="1">
        <v>0</v>
      </c>
      <c r="O68" s="1">
        <v>0.91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327.78</v>
      </c>
      <c r="V68" s="1">
        <v>94.46</v>
      </c>
      <c r="W68" s="1">
        <v>0</v>
      </c>
      <c r="X68" s="1">
        <v>9.56</v>
      </c>
      <c r="Y68" s="1">
        <v>1.4</v>
      </c>
      <c r="Z68" s="1">
        <v>0.2</v>
      </c>
      <c r="AA68" s="1">
        <v>0.92</v>
      </c>
      <c r="AB68" s="1">
        <v>0.28</v>
      </c>
      <c r="AC68" s="1">
        <v>0</v>
      </c>
    </row>
    <row r="69" spans="1:29" ht="11.25">
      <c r="A69" s="1"/>
      <c r="B69" s="1"/>
      <c r="C69" s="1" t="s">
        <v>930</v>
      </c>
      <c r="D69" s="1" t="s">
        <v>1495</v>
      </c>
      <c r="E69" s="1">
        <v>504.14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80.79</v>
      </c>
      <c r="M69" s="1">
        <v>79.88</v>
      </c>
      <c r="N69" s="1">
        <v>0</v>
      </c>
      <c r="O69" s="1">
        <v>0.91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320.58</v>
      </c>
      <c r="V69" s="1">
        <v>92</v>
      </c>
      <c r="W69" s="1">
        <v>0</v>
      </c>
      <c r="X69" s="1">
        <v>9.38</v>
      </c>
      <c r="Y69" s="1">
        <v>1.39</v>
      </c>
      <c r="Z69" s="1">
        <v>0.19</v>
      </c>
      <c r="AA69" s="1">
        <v>0.92</v>
      </c>
      <c r="AB69" s="1">
        <v>0.28</v>
      </c>
      <c r="AC69" s="1">
        <v>0</v>
      </c>
    </row>
    <row r="70" spans="1:29" ht="11.25">
      <c r="A70" s="1"/>
      <c r="B70" s="1"/>
      <c r="C70" s="1" t="s">
        <v>966</v>
      </c>
      <c r="D70" s="1" t="s">
        <v>1496</v>
      </c>
      <c r="E70" s="1">
        <v>9.85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7.2</v>
      </c>
      <c r="V70" s="1">
        <v>2.46</v>
      </c>
      <c r="W70" s="1">
        <v>0</v>
      </c>
      <c r="X70" s="1">
        <v>0.18</v>
      </c>
      <c r="Y70" s="1">
        <v>0.01</v>
      </c>
      <c r="Z70" s="1">
        <v>0.01</v>
      </c>
      <c r="AA70" s="1">
        <v>0</v>
      </c>
      <c r="AB70" s="1">
        <v>0</v>
      </c>
      <c r="AC70" s="1">
        <v>0</v>
      </c>
    </row>
    <row r="71" spans="1:29" ht="11.25">
      <c r="A71" s="1"/>
      <c r="B71" s="1" t="s">
        <v>929</v>
      </c>
      <c r="C71" s="1"/>
      <c r="D71" s="1" t="s">
        <v>21</v>
      </c>
      <c r="E71" s="1">
        <v>637.44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113.26</v>
      </c>
      <c r="M71" s="1">
        <v>111.89</v>
      </c>
      <c r="N71" s="1">
        <v>0</v>
      </c>
      <c r="O71" s="1">
        <v>1.37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398.07</v>
      </c>
      <c r="V71" s="1">
        <v>112.31</v>
      </c>
      <c r="W71" s="1">
        <v>0</v>
      </c>
      <c r="X71" s="1">
        <v>11.96</v>
      </c>
      <c r="Y71" s="1">
        <v>1.84</v>
      </c>
      <c r="Z71" s="1">
        <v>0.43</v>
      </c>
      <c r="AA71" s="1">
        <v>0.83</v>
      </c>
      <c r="AB71" s="1">
        <v>0.58</v>
      </c>
      <c r="AC71" s="1">
        <v>0</v>
      </c>
    </row>
    <row r="72" spans="1:29" ht="11.25">
      <c r="A72" s="1"/>
      <c r="B72" s="1"/>
      <c r="C72" s="1" t="s">
        <v>930</v>
      </c>
      <c r="D72" s="1" t="s">
        <v>1497</v>
      </c>
      <c r="E72" s="1">
        <v>613.22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107.96</v>
      </c>
      <c r="M72" s="1">
        <v>106.66</v>
      </c>
      <c r="N72" s="1">
        <v>0</v>
      </c>
      <c r="O72" s="1">
        <v>1.3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383.4</v>
      </c>
      <c r="V72" s="1">
        <v>108.52</v>
      </c>
      <c r="W72" s="1">
        <v>0</v>
      </c>
      <c r="X72" s="1">
        <v>11.5</v>
      </c>
      <c r="Y72" s="1">
        <v>1.84</v>
      </c>
      <c r="Z72" s="1">
        <v>0.43</v>
      </c>
      <c r="AA72" s="1">
        <v>0.83</v>
      </c>
      <c r="AB72" s="1">
        <v>0.58</v>
      </c>
      <c r="AC72" s="1">
        <v>0</v>
      </c>
    </row>
    <row r="73" spans="1:29" ht="11.25">
      <c r="A73" s="1"/>
      <c r="B73" s="1"/>
      <c r="C73" s="1" t="s">
        <v>966</v>
      </c>
      <c r="D73" s="1" t="s">
        <v>1498</v>
      </c>
      <c r="E73" s="1">
        <v>24.22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5.3</v>
      </c>
      <c r="M73" s="1">
        <v>5.23</v>
      </c>
      <c r="N73" s="1">
        <v>0</v>
      </c>
      <c r="O73" s="1">
        <v>0.07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14.67</v>
      </c>
      <c r="V73" s="1">
        <v>3.79</v>
      </c>
      <c r="W73" s="1">
        <v>0</v>
      </c>
      <c r="X73" s="1">
        <v>0.46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</row>
    <row r="74" spans="1:29" ht="11.25">
      <c r="A74" s="1"/>
      <c r="B74" s="1" t="s">
        <v>933</v>
      </c>
      <c r="C74" s="1"/>
      <c r="D74" s="1" t="s">
        <v>51</v>
      </c>
      <c r="E74" s="1">
        <v>129.73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97.2</v>
      </c>
      <c r="V74" s="1">
        <v>29.68</v>
      </c>
      <c r="W74" s="1">
        <v>0</v>
      </c>
      <c r="X74" s="1">
        <v>2.49</v>
      </c>
      <c r="Y74" s="1">
        <v>0.36</v>
      </c>
      <c r="Z74" s="1">
        <v>0.16</v>
      </c>
      <c r="AA74" s="1">
        <v>0.12</v>
      </c>
      <c r="AB74" s="1">
        <v>0.08</v>
      </c>
      <c r="AC74" s="1">
        <v>0</v>
      </c>
    </row>
    <row r="75" spans="1:29" ht="11.25">
      <c r="A75" s="1"/>
      <c r="B75" s="1"/>
      <c r="C75" s="1" t="s">
        <v>930</v>
      </c>
      <c r="D75" s="1" t="s">
        <v>1499</v>
      </c>
      <c r="E75" s="1">
        <v>115.96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86.4</v>
      </c>
      <c r="V75" s="1">
        <v>27.01</v>
      </c>
      <c r="W75" s="1">
        <v>0</v>
      </c>
      <c r="X75" s="1">
        <v>2.21</v>
      </c>
      <c r="Y75" s="1">
        <v>0.34</v>
      </c>
      <c r="Z75" s="1">
        <v>0.14</v>
      </c>
      <c r="AA75" s="1">
        <v>0.12</v>
      </c>
      <c r="AB75" s="1">
        <v>0.08</v>
      </c>
      <c r="AC75" s="1">
        <v>0</v>
      </c>
    </row>
    <row r="76" spans="1:29" ht="11.25">
      <c r="A76" s="1"/>
      <c r="B76" s="1"/>
      <c r="C76" s="1" t="s">
        <v>966</v>
      </c>
      <c r="D76" s="1" t="s">
        <v>1500</v>
      </c>
      <c r="E76" s="1">
        <v>13.77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10.8</v>
      </c>
      <c r="V76" s="1">
        <v>2.67</v>
      </c>
      <c r="W76" s="1">
        <v>0</v>
      </c>
      <c r="X76" s="1">
        <v>0.28</v>
      </c>
      <c r="Y76" s="1">
        <v>0.02</v>
      </c>
      <c r="Z76" s="1">
        <v>0.02</v>
      </c>
      <c r="AA76" s="1">
        <v>0</v>
      </c>
      <c r="AB76" s="1">
        <v>0</v>
      </c>
      <c r="AC76" s="1">
        <v>0</v>
      </c>
    </row>
    <row r="77" spans="1:29" ht="11.25">
      <c r="A77" s="1" t="s">
        <v>960</v>
      </c>
      <c r="B77" s="1"/>
      <c r="C77" s="1"/>
      <c r="D77" s="1" t="s">
        <v>46</v>
      </c>
      <c r="E77" s="1">
        <v>8897.440000000002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4173.56</v>
      </c>
      <c r="M77" s="1">
        <v>4127.31</v>
      </c>
      <c r="N77" s="1">
        <v>0</v>
      </c>
      <c r="O77" s="1">
        <v>46.25</v>
      </c>
      <c r="P77" s="1">
        <v>0</v>
      </c>
      <c r="Q77" s="1">
        <v>0</v>
      </c>
      <c r="R77" s="1">
        <v>10.21</v>
      </c>
      <c r="S77" s="1">
        <v>0</v>
      </c>
      <c r="T77" s="1">
        <v>0</v>
      </c>
      <c r="U77" s="1">
        <v>2448.9</v>
      </c>
      <c r="V77" s="1">
        <v>1825.81</v>
      </c>
      <c r="W77" s="1">
        <v>0</v>
      </c>
      <c r="X77" s="1">
        <v>227.67</v>
      </c>
      <c r="Y77" s="1">
        <v>211.29</v>
      </c>
      <c r="Z77" s="1">
        <v>8.430000000000001</v>
      </c>
      <c r="AA77" s="1">
        <v>4.41</v>
      </c>
      <c r="AB77" s="1">
        <v>9.260000000000002</v>
      </c>
      <c r="AC77" s="1">
        <v>189.19</v>
      </c>
    </row>
    <row r="78" spans="1:29" ht="11.25">
      <c r="A78" s="1"/>
      <c r="B78" s="1" t="s">
        <v>930</v>
      </c>
      <c r="C78" s="1"/>
      <c r="D78" s="1" t="s">
        <v>20</v>
      </c>
      <c r="E78" s="1">
        <v>448.17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176.73</v>
      </c>
      <c r="M78" s="1">
        <v>174.9</v>
      </c>
      <c r="N78" s="1">
        <v>0</v>
      </c>
      <c r="O78" s="1">
        <v>1.83</v>
      </c>
      <c r="P78" s="1">
        <v>0</v>
      </c>
      <c r="Q78" s="1">
        <v>0</v>
      </c>
      <c r="R78" s="1">
        <v>0.44</v>
      </c>
      <c r="S78" s="1">
        <v>0</v>
      </c>
      <c r="T78" s="1">
        <v>0</v>
      </c>
      <c r="U78" s="1">
        <v>200.76</v>
      </c>
      <c r="V78" s="1">
        <v>61.74</v>
      </c>
      <c r="W78" s="1">
        <v>0</v>
      </c>
      <c r="X78" s="1">
        <v>7.82</v>
      </c>
      <c r="Y78" s="1">
        <v>0.68</v>
      </c>
      <c r="Z78" s="1">
        <v>0.32</v>
      </c>
      <c r="AA78" s="1">
        <v>0.1</v>
      </c>
      <c r="AB78" s="1">
        <v>0.26</v>
      </c>
      <c r="AC78" s="1">
        <v>0</v>
      </c>
    </row>
    <row r="79" spans="1:29" ht="11.25">
      <c r="A79" s="1"/>
      <c r="B79" s="1"/>
      <c r="C79" s="1" t="s">
        <v>930</v>
      </c>
      <c r="D79" s="1" t="s">
        <v>1501</v>
      </c>
      <c r="E79" s="1">
        <v>182.09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90.76</v>
      </c>
      <c r="M79" s="1">
        <v>89.78</v>
      </c>
      <c r="N79" s="1">
        <v>0</v>
      </c>
      <c r="O79" s="1">
        <v>0.98</v>
      </c>
      <c r="P79" s="1">
        <v>0</v>
      </c>
      <c r="Q79" s="1">
        <v>0</v>
      </c>
      <c r="R79" s="1">
        <v>0.44</v>
      </c>
      <c r="S79" s="1">
        <v>0</v>
      </c>
      <c r="T79" s="1">
        <v>0</v>
      </c>
      <c r="U79" s="1">
        <v>68.85</v>
      </c>
      <c r="V79" s="1">
        <v>18.8</v>
      </c>
      <c r="W79" s="1">
        <v>0</v>
      </c>
      <c r="X79" s="1">
        <v>3.04</v>
      </c>
      <c r="Y79" s="1">
        <v>0.2</v>
      </c>
      <c r="Z79" s="1">
        <v>0.08</v>
      </c>
      <c r="AA79" s="1">
        <v>0</v>
      </c>
      <c r="AB79" s="1">
        <v>0.12</v>
      </c>
      <c r="AC79" s="1">
        <v>0</v>
      </c>
    </row>
    <row r="80" spans="1:29" ht="11.25">
      <c r="A80" s="1"/>
      <c r="B80" s="1"/>
      <c r="C80" s="1" t="s">
        <v>935</v>
      </c>
      <c r="D80" s="1" t="s">
        <v>1503</v>
      </c>
      <c r="E80" s="1">
        <v>266.08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85.97</v>
      </c>
      <c r="M80" s="1">
        <v>85.12</v>
      </c>
      <c r="N80" s="1">
        <v>0</v>
      </c>
      <c r="O80" s="1">
        <v>0.85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131.91</v>
      </c>
      <c r="V80" s="1">
        <v>42.94</v>
      </c>
      <c r="W80" s="1">
        <v>0</v>
      </c>
      <c r="X80" s="1">
        <v>4.78</v>
      </c>
      <c r="Y80" s="1">
        <v>0.48</v>
      </c>
      <c r="Z80" s="1">
        <v>0.24</v>
      </c>
      <c r="AA80" s="1">
        <v>0.1</v>
      </c>
      <c r="AB80" s="1">
        <v>0.14</v>
      </c>
      <c r="AC80" s="1">
        <v>0</v>
      </c>
    </row>
    <row r="81" spans="1:29" ht="11.25">
      <c r="A81" s="1"/>
      <c r="B81" s="1" t="s">
        <v>931</v>
      </c>
      <c r="C81" s="1"/>
      <c r="D81" s="1" t="s">
        <v>26</v>
      </c>
      <c r="E81" s="1">
        <v>8420.770000000002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3996.83</v>
      </c>
      <c r="M81" s="1">
        <v>3952.41</v>
      </c>
      <c r="N81" s="1">
        <v>0</v>
      </c>
      <c r="O81" s="1">
        <v>44.42</v>
      </c>
      <c r="P81" s="1">
        <v>0</v>
      </c>
      <c r="Q81" s="1">
        <v>0</v>
      </c>
      <c r="R81" s="1">
        <v>9.77</v>
      </c>
      <c r="S81" s="1">
        <v>0</v>
      </c>
      <c r="T81" s="1">
        <v>0</v>
      </c>
      <c r="U81" s="1">
        <v>2226.54</v>
      </c>
      <c r="V81" s="1">
        <v>1757.76</v>
      </c>
      <c r="W81" s="1">
        <v>0</v>
      </c>
      <c r="X81" s="1">
        <v>219.3</v>
      </c>
      <c r="Y81" s="1">
        <v>210.57</v>
      </c>
      <c r="Z81" s="1">
        <v>8.070000000000002</v>
      </c>
      <c r="AA81" s="1">
        <v>4.31</v>
      </c>
      <c r="AB81" s="1">
        <v>9</v>
      </c>
      <c r="AC81" s="1">
        <v>189.19</v>
      </c>
    </row>
    <row r="82" spans="1:29" ht="11.25">
      <c r="A82" s="1"/>
      <c r="B82" s="1"/>
      <c r="C82" s="1" t="s">
        <v>930</v>
      </c>
      <c r="D82" s="1" t="s">
        <v>959</v>
      </c>
      <c r="E82" s="1">
        <v>62.24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26.77</v>
      </c>
      <c r="M82" s="1">
        <v>26.38</v>
      </c>
      <c r="N82" s="1">
        <v>0</v>
      </c>
      <c r="O82" s="1">
        <v>0.39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19.62</v>
      </c>
      <c r="V82" s="1">
        <v>13.86</v>
      </c>
      <c r="W82" s="1">
        <v>0</v>
      </c>
      <c r="X82" s="1">
        <v>1.93</v>
      </c>
      <c r="Y82" s="1">
        <v>0.06</v>
      </c>
      <c r="Z82" s="1">
        <v>0.04</v>
      </c>
      <c r="AA82" s="1">
        <v>0</v>
      </c>
      <c r="AB82" s="1">
        <v>0.02</v>
      </c>
      <c r="AC82" s="1">
        <v>0</v>
      </c>
    </row>
    <row r="83" spans="1:29" ht="11.25">
      <c r="A83" s="1"/>
      <c r="B83" s="1"/>
      <c r="C83" s="1" t="s">
        <v>931</v>
      </c>
      <c r="D83" s="1" t="s">
        <v>958</v>
      </c>
      <c r="E83" s="1">
        <v>4493.36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2051.18</v>
      </c>
      <c r="M83" s="1">
        <v>2027.02</v>
      </c>
      <c r="N83" s="1">
        <v>0</v>
      </c>
      <c r="O83" s="1">
        <v>24.16</v>
      </c>
      <c r="P83" s="1">
        <v>0</v>
      </c>
      <c r="Q83" s="1">
        <v>0</v>
      </c>
      <c r="R83" s="1">
        <v>7.99</v>
      </c>
      <c r="S83" s="1">
        <v>0</v>
      </c>
      <c r="T83" s="1">
        <v>0</v>
      </c>
      <c r="U83" s="1">
        <v>1264.17</v>
      </c>
      <c r="V83" s="1">
        <v>969.99</v>
      </c>
      <c r="W83" s="1">
        <v>0</v>
      </c>
      <c r="X83" s="1">
        <v>123.35</v>
      </c>
      <c r="Y83" s="1">
        <v>76.68</v>
      </c>
      <c r="Z83" s="1">
        <v>5.13</v>
      </c>
      <c r="AA83" s="1">
        <v>1.85</v>
      </c>
      <c r="AB83" s="1">
        <v>5.22</v>
      </c>
      <c r="AC83" s="1">
        <v>64.48</v>
      </c>
    </row>
    <row r="84" spans="1:29" ht="11.25">
      <c r="A84" s="1"/>
      <c r="B84" s="1"/>
      <c r="C84" s="1" t="s">
        <v>935</v>
      </c>
      <c r="D84" s="1" t="s">
        <v>957</v>
      </c>
      <c r="E84" s="1">
        <v>2332.89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1005.03</v>
      </c>
      <c r="M84" s="1">
        <v>994.66</v>
      </c>
      <c r="N84" s="1">
        <v>0</v>
      </c>
      <c r="O84" s="1">
        <v>10.37</v>
      </c>
      <c r="P84" s="1">
        <v>0</v>
      </c>
      <c r="Q84" s="1">
        <v>0</v>
      </c>
      <c r="R84" s="1">
        <v>0.89</v>
      </c>
      <c r="S84" s="1">
        <v>0</v>
      </c>
      <c r="T84" s="1">
        <v>0</v>
      </c>
      <c r="U84" s="1">
        <v>635.73</v>
      </c>
      <c r="V84" s="1">
        <v>526.21</v>
      </c>
      <c r="W84" s="1">
        <v>0</v>
      </c>
      <c r="X84" s="1">
        <v>60.07</v>
      </c>
      <c r="Y84" s="1">
        <v>104.96</v>
      </c>
      <c r="Z84" s="1">
        <v>2.05</v>
      </c>
      <c r="AA84" s="1">
        <v>1.44</v>
      </c>
      <c r="AB84" s="1">
        <v>2.48</v>
      </c>
      <c r="AC84" s="1">
        <v>98.99</v>
      </c>
    </row>
    <row r="85" spans="1:29" ht="11.25">
      <c r="A85" s="1"/>
      <c r="B85" s="1"/>
      <c r="C85" s="1" t="s">
        <v>928</v>
      </c>
      <c r="D85" s="1" t="s">
        <v>956</v>
      </c>
      <c r="E85" s="1">
        <v>1532.28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913.85</v>
      </c>
      <c r="M85" s="1">
        <v>904.35</v>
      </c>
      <c r="N85" s="1">
        <v>0</v>
      </c>
      <c r="O85" s="1">
        <v>9.5</v>
      </c>
      <c r="P85" s="1">
        <v>0</v>
      </c>
      <c r="Q85" s="1">
        <v>0</v>
      </c>
      <c r="R85" s="1">
        <v>0.89</v>
      </c>
      <c r="S85" s="1">
        <v>0</v>
      </c>
      <c r="T85" s="1">
        <v>0</v>
      </c>
      <c r="U85" s="1">
        <v>307.02</v>
      </c>
      <c r="V85" s="1">
        <v>247.7</v>
      </c>
      <c r="W85" s="1">
        <v>0</v>
      </c>
      <c r="X85" s="1">
        <v>33.95</v>
      </c>
      <c r="Y85" s="1">
        <v>28.87</v>
      </c>
      <c r="Z85" s="1">
        <v>0.85</v>
      </c>
      <c r="AA85" s="1">
        <v>1.02</v>
      </c>
      <c r="AB85" s="1">
        <v>1.28</v>
      </c>
      <c r="AC85" s="1">
        <v>25.72</v>
      </c>
    </row>
    <row r="86" spans="1:29" ht="11.25">
      <c r="A86" s="1"/>
      <c r="B86" s="1" t="s">
        <v>949</v>
      </c>
      <c r="C86" s="1"/>
      <c r="D86" s="1" t="s">
        <v>43</v>
      </c>
      <c r="E86" s="1">
        <v>28.5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21.6</v>
      </c>
      <c r="V86" s="1">
        <v>6.31</v>
      </c>
      <c r="W86" s="1">
        <v>0</v>
      </c>
      <c r="X86" s="1">
        <v>0.55</v>
      </c>
      <c r="Y86" s="1">
        <v>0.04</v>
      </c>
      <c r="Z86" s="1">
        <v>0.04</v>
      </c>
      <c r="AA86" s="1">
        <v>0</v>
      </c>
      <c r="AB86" s="1">
        <v>0</v>
      </c>
      <c r="AC86" s="1">
        <v>0</v>
      </c>
    </row>
    <row r="87" spans="1:29" ht="11.25">
      <c r="A87" s="1"/>
      <c r="B87" s="1"/>
      <c r="C87" s="1" t="s">
        <v>931</v>
      </c>
      <c r="D87" s="1" t="s">
        <v>955</v>
      </c>
      <c r="E87" s="1">
        <v>28.5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21.6</v>
      </c>
      <c r="V87" s="1">
        <v>6.31</v>
      </c>
      <c r="W87" s="1">
        <v>0</v>
      </c>
      <c r="X87" s="1">
        <v>0.55</v>
      </c>
      <c r="Y87" s="1">
        <v>0.04</v>
      </c>
      <c r="Z87" s="1">
        <v>0.04</v>
      </c>
      <c r="AA87" s="1">
        <v>0</v>
      </c>
      <c r="AB87" s="1">
        <v>0</v>
      </c>
      <c r="AC87" s="1">
        <v>0</v>
      </c>
    </row>
    <row r="88" spans="1:29" ht="11.25">
      <c r="A88" s="1" t="s">
        <v>954</v>
      </c>
      <c r="B88" s="1"/>
      <c r="C88" s="1"/>
      <c r="D88" s="1" t="s">
        <v>24</v>
      </c>
      <c r="E88" s="1">
        <v>47.61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36</v>
      </c>
      <c r="V88" s="1">
        <v>10.62</v>
      </c>
      <c r="W88" s="1">
        <v>0</v>
      </c>
      <c r="X88" s="1">
        <v>0.93</v>
      </c>
      <c r="Y88" s="1">
        <v>0.06</v>
      </c>
      <c r="Z88" s="1">
        <v>0.06</v>
      </c>
      <c r="AA88" s="1">
        <v>0</v>
      </c>
      <c r="AB88" s="1">
        <v>0</v>
      </c>
      <c r="AC88" s="1">
        <v>0</v>
      </c>
    </row>
    <row r="89" spans="1:29" ht="11.25">
      <c r="A89" s="1"/>
      <c r="B89" s="1" t="s">
        <v>930</v>
      </c>
      <c r="C89" s="1"/>
      <c r="D89" s="1" t="s">
        <v>53</v>
      </c>
      <c r="E89" s="1">
        <v>28.63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21.6</v>
      </c>
      <c r="V89" s="1">
        <v>6.42</v>
      </c>
      <c r="W89" s="1">
        <v>0</v>
      </c>
      <c r="X89" s="1">
        <v>0.56</v>
      </c>
      <c r="Y89" s="1">
        <v>0.05</v>
      </c>
      <c r="Z89" s="1">
        <v>0.05</v>
      </c>
      <c r="AA89" s="1">
        <v>0</v>
      </c>
      <c r="AB89" s="1">
        <v>0</v>
      </c>
      <c r="AC89" s="1">
        <v>0</v>
      </c>
    </row>
    <row r="90" spans="1:29" ht="11.25">
      <c r="A90" s="1"/>
      <c r="B90" s="1"/>
      <c r="C90" s="1" t="s">
        <v>930</v>
      </c>
      <c r="D90" s="1" t="s">
        <v>1504</v>
      </c>
      <c r="E90" s="1">
        <v>14.15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10.8</v>
      </c>
      <c r="V90" s="1">
        <v>3.04</v>
      </c>
      <c r="W90" s="1">
        <v>0</v>
      </c>
      <c r="X90" s="1">
        <v>0.28</v>
      </c>
      <c r="Y90" s="1">
        <v>0.03</v>
      </c>
      <c r="Z90" s="1">
        <v>0.03</v>
      </c>
      <c r="AA90" s="1">
        <v>0</v>
      </c>
      <c r="AB90" s="1">
        <v>0</v>
      </c>
      <c r="AC90" s="1">
        <v>0</v>
      </c>
    </row>
    <row r="91" spans="1:29" ht="11.25">
      <c r="A91" s="1"/>
      <c r="B91" s="1"/>
      <c r="C91" s="1" t="s">
        <v>935</v>
      </c>
      <c r="D91" s="1" t="s">
        <v>1505</v>
      </c>
      <c r="E91" s="1">
        <v>14.48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10.8</v>
      </c>
      <c r="V91" s="1">
        <v>3.38</v>
      </c>
      <c r="W91" s="1">
        <v>0</v>
      </c>
      <c r="X91" s="1">
        <v>0.28</v>
      </c>
      <c r="Y91" s="1">
        <v>0.02</v>
      </c>
      <c r="Z91" s="1">
        <v>0.02</v>
      </c>
      <c r="AA91" s="1">
        <v>0</v>
      </c>
      <c r="AB91" s="1">
        <v>0</v>
      </c>
      <c r="AC91" s="1">
        <v>0</v>
      </c>
    </row>
    <row r="92" spans="1:29" ht="11.25">
      <c r="A92" s="1"/>
      <c r="B92" s="1" t="s">
        <v>942</v>
      </c>
      <c r="C92" s="1"/>
      <c r="D92" s="1" t="s">
        <v>23</v>
      </c>
      <c r="E92" s="1">
        <v>18.98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14.4</v>
      </c>
      <c r="V92" s="1">
        <v>4.2</v>
      </c>
      <c r="W92" s="1">
        <v>0</v>
      </c>
      <c r="X92" s="1">
        <v>0.37</v>
      </c>
      <c r="Y92" s="1">
        <v>0.01</v>
      </c>
      <c r="Z92" s="1">
        <v>0.01</v>
      </c>
      <c r="AA92" s="1">
        <v>0</v>
      </c>
      <c r="AB92" s="1">
        <v>0</v>
      </c>
      <c r="AC92" s="1">
        <v>0</v>
      </c>
    </row>
    <row r="93" spans="1:29" ht="11.25">
      <c r="A93" s="1"/>
      <c r="B93" s="1"/>
      <c r="C93" s="1" t="s">
        <v>930</v>
      </c>
      <c r="D93" s="1" t="s">
        <v>1506</v>
      </c>
      <c r="E93" s="1">
        <v>18.98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14.4</v>
      </c>
      <c r="V93" s="1">
        <v>4.2</v>
      </c>
      <c r="W93" s="1">
        <v>0</v>
      </c>
      <c r="X93" s="1">
        <v>0.37</v>
      </c>
      <c r="Y93" s="1">
        <v>0.01</v>
      </c>
      <c r="Z93" s="1">
        <v>0.01</v>
      </c>
      <c r="AA93" s="1">
        <v>0</v>
      </c>
      <c r="AB93" s="1">
        <v>0</v>
      </c>
      <c r="AC93" s="1">
        <v>0</v>
      </c>
    </row>
    <row r="94" spans="1:29" ht="11.25">
      <c r="A94" s="1" t="s">
        <v>953</v>
      </c>
      <c r="B94" s="1"/>
      <c r="C94" s="1"/>
      <c r="D94" s="1" t="s">
        <v>36</v>
      </c>
      <c r="E94" s="1">
        <v>299.28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230.4</v>
      </c>
      <c r="V94" s="1">
        <v>62.47</v>
      </c>
      <c r="W94" s="1">
        <v>0</v>
      </c>
      <c r="X94" s="1">
        <v>5.87</v>
      </c>
      <c r="Y94" s="1">
        <v>0.54</v>
      </c>
      <c r="Z94" s="1">
        <v>0.22</v>
      </c>
      <c r="AA94" s="1">
        <v>0.1</v>
      </c>
      <c r="AB94" s="1">
        <v>0.22</v>
      </c>
      <c r="AC94" s="1">
        <v>0</v>
      </c>
    </row>
    <row r="95" spans="1:29" ht="11.25">
      <c r="A95" s="1"/>
      <c r="B95" s="1" t="s">
        <v>930</v>
      </c>
      <c r="C95" s="1"/>
      <c r="D95" s="1" t="s">
        <v>42</v>
      </c>
      <c r="E95" s="1">
        <v>299.28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230.4</v>
      </c>
      <c r="V95" s="1">
        <v>62.47</v>
      </c>
      <c r="W95" s="1">
        <v>0</v>
      </c>
      <c r="X95" s="1">
        <v>5.87</v>
      </c>
      <c r="Y95" s="1">
        <v>0.54</v>
      </c>
      <c r="Z95" s="1">
        <v>0.22</v>
      </c>
      <c r="AA95" s="1">
        <v>0.1</v>
      </c>
      <c r="AB95" s="1">
        <v>0.22</v>
      </c>
      <c r="AC95" s="1">
        <v>0</v>
      </c>
    </row>
    <row r="96" spans="1:29" ht="11.25">
      <c r="A96" s="1"/>
      <c r="B96" s="1"/>
      <c r="C96" s="1" t="s">
        <v>930</v>
      </c>
      <c r="D96" s="1" t="s">
        <v>1507</v>
      </c>
      <c r="E96" s="1">
        <v>56.16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43.2</v>
      </c>
      <c r="V96" s="1">
        <v>11.76</v>
      </c>
      <c r="W96" s="1">
        <v>0</v>
      </c>
      <c r="X96" s="1">
        <v>1.1</v>
      </c>
      <c r="Y96" s="1">
        <v>0.1</v>
      </c>
      <c r="Z96" s="1">
        <v>0.06</v>
      </c>
      <c r="AA96" s="1">
        <v>0</v>
      </c>
      <c r="AB96" s="1">
        <v>0.04</v>
      </c>
      <c r="AC96" s="1">
        <v>0</v>
      </c>
    </row>
    <row r="97" spans="1:29" ht="11.25">
      <c r="A97" s="1"/>
      <c r="B97" s="1"/>
      <c r="C97" s="1" t="s">
        <v>952</v>
      </c>
      <c r="D97" s="1" t="s">
        <v>951</v>
      </c>
      <c r="E97" s="1">
        <v>243.12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187.2</v>
      </c>
      <c r="V97" s="1">
        <v>50.71</v>
      </c>
      <c r="W97" s="1">
        <v>0</v>
      </c>
      <c r="X97" s="1">
        <v>4.77</v>
      </c>
      <c r="Y97" s="1">
        <v>0.44</v>
      </c>
      <c r="Z97" s="1">
        <v>0.16</v>
      </c>
      <c r="AA97" s="1">
        <v>0.1</v>
      </c>
      <c r="AB97" s="1">
        <v>0.18</v>
      </c>
      <c r="AC97" s="1">
        <v>0</v>
      </c>
    </row>
    <row r="98" spans="1:29" ht="11.25">
      <c r="A98" s="1" t="s">
        <v>950</v>
      </c>
      <c r="B98" s="1"/>
      <c r="C98" s="1"/>
      <c r="D98" s="1" t="s">
        <v>41</v>
      </c>
      <c r="E98" s="1">
        <v>5140.2</v>
      </c>
      <c r="F98" s="1">
        <v>189.59</v>
      </c>
      <c r="G98" s="1">
        <v>105.75</v>
      </c>
      <c r="H98" s="1">
        <v>0</v>
      </c>
      <c r="I98" s="1">
        <v>72.6</v>
      </c>
      <c r="J98" s="1">
        <v>10.8</v>
      </c>
      <c r="K98" s="1">
        <v>0.44</v>
      </c>
      <c r="L98" s="1">
        <v>972.86</v>
      </c>
      <c r="M98" s="1">
        <v>961.74</v>
      </c>
      <c r="N98" s="1">
        <v>0</v>
      </c>
      <c r="O98" s="1">
        <v>11.12</v>
      </c>
      <c r="P98" s="1">
        <v>0</v>
      </c>
      <c r="Q98" s="1">
        <v>0</v>
      </c>
      <c r="R98" s="1">
        <v>10.21</v>
      </c>
      <c r="S98" s="1">
        <v>0</v>
      </c>
      <c r="T98" s="1">
        <v>0</v>
      </c>
      <c r="U98" s="1">
        <v>3094.74</v>
      </c>
      <c r="V98" s="1">
        <v>771.83</v>
      </c>
      <c r="W98" s="1">
        <v>0</v>
      </c>
      <c r="X98" s="1">
        <v>94.59000000000002</v>
      </c>
      <c r="Y98" s="1">
        <v>6.38</v>
      </c>
      <c r="Z98" s="1">
        <v>1.71</v>
      </c>
      <c r="AA98" s="1">
        <v>2.51</v>
      </c>
      <c r="AB98" s="1">
        <v>2.16</v>
      </c>
      <c r="AC98" s="1">
        <v>0</v>
      </c>
    </row>
    <row r="99" spans="1:29" ht="11.25">
      <c r="A99" s="1"/>
      <c r="B99" s="1" t="s">
        <v>931</v>
      </c>
      <c r="C99" s="1"/>
      <c r="D99" s="1" t="s">
        <v>30</v>
      </c>
      <c r="E99" s="1">
        <v>3805.93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2973.6</v>
      </c>
      <c r="V99" s="1">
        <v>750.82</v>
      </c>
      <c r="W99" s="1">
        <v>0</v>
      </c>
      <c r="X99" s="1">
        <v>76.01</v>
      </c>
      <c r="Y99" s="1">
        <v>5.5</v>
      </c>
      <c r="Z99" s="1">
        <v>1.6</v>
      </c>
      <c r="AA99" s="1">
        <v>2.1</v>
      </c>
      <c r="AB99" s="1">
        <v>1.8</v>
      </c>
      <c r="AC99" s="1">
        <v>0</v>
      </c>
    </row>
    <row r="100" spans="1:29" ht="11.25">
      <c r="A100" s="1"/>
      <c r="B100" s="1"/>
      <c r="C100" s="1" t="s">
        <v>930</v>
      </c>
      <c r="D100" s="1" t="s">
        <v>1508</v>
      </c>
      <c r="E100" s="1">
        <v>57.17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43.2</v>
      </c>
      <c r="V100" s="1">
        <v>12.58</v>
      </c>
      <c r="W100" s="1">
        <v>0</v>
      </c>
      <c r="X100" s="1">
        <v>1.1</v>
      </c>
      <c r="Y100" s="1">
        <v>0.29</v>
      </c>
      <c r="Z100" s="1">
        <v>0.07</v>
      </c>
      <c r="AA100" s="1">
        <v>0.12</v>
      </c>
      <c r="AB100" s="1">
        <v>0.1</v>
      </c>
      <c r="AC100" s="1">
        <v>0</v>
      </c>
    </row>
    <row r="101" spans="1:29" ht="11.25">
      <c r="A101" s="1"/>
      <c r="B101" s="1"/>
      <c r="C101" s="1" t="s">
        <v>935</v>
      </c>
      <c r="D101" s="1" t="s">
        <v>1510</v>
      </c>
      <c r="E101" s="1">
        <v>60.52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46.8</v>
      </c>
      <c r="V101" s="1">
        <v>12.02</v>
      </c>
      <c r="W101" s="1">
        <v>0</v>
      </c>
      <c r="X101" s="1">
        <v>1.2</v>
      </c>
      <c r="Y101" s="1">
        <v>0.5</v>
      </c>
      <c r="Z101" s="1">
        <v>0.1</v>
      </c>
      <c r="AA101" s="1">
        <v>0.36</v>
      </c>
      <c r="AB101" s="1">
        <v>0.04</v>
      </c>
      <c r="AC101" s="1">
        <v>0</v>
      </c>
    </row>
    <row r="102" spans="1:29" ht="11.25">
      <c r="A102" s="1"/>
      <c r="B102" s="1"/>
      <c r="C102" s="1" t="s">
        <v>949</v>
      </c>
      <c r="D102" s="1" t="s">
        <v>948</v>
      </c>
      <c r="E102" s="1">
        <v>3688.24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2883.6</v>
      </c>
      <c r="V102" s="1">
        <v>726.22</v>
      </c>
      <c r="W102" s="1">
        <v>0</v>
      </c>
      <c r="X102" s="1">
        <v>73.71</v>
      </c>
      <c r="Y102" s="1">
        <v>4.71</v>
      </c>
      <c r="Z102" s="1">
        <v>1.43</v>
      </c>
      <c r="AA102" s="1">
        <v>1.62</v>
      </c>
      <c r="AB102" s="1">
        <v>1.66</v>
      </c>
      <c r="AC102" s="1">
        <v>0</v>
      </c>
    </row>
    <row r="103" spans="1:29" ht="11.25">
      <c r="A103" s="1"/>
      <c r="B103" s="1" t="s">
        <v>929</v>
      </c>
      <c r="C103" s="1"/>
      <c r="D103" s="1" t="s">
        <v>35</v>
      </c>
      <c r="E103" s="1">
        <v>1271.9</v>
      </c>
      <c r="F103" s="1">
        <v>189.59</v>
      </c>
      <c r="G103" s="1">
        <v>105.75</v>
      </c>
      <c r="H103" s="1">
        <v>0</v>
      </c>
      <c r="I103" s="1">
        <v>72.6</v>
      </c>
      <c r="J103" s="1">
        <v>10.8</v>
      </c>
      <c r="K103" s="1">
        <v>0.44</v>
      </c>
      <c r="L103" s="1">
        <v>972.86</v>
      </c>
      <c r="M103" s="1">
        <v>961.74</v>
      </c>
      <c r="N103" s="1">
        <v>0</v>
      </c>
      <c r="O103" s="1">
        <v>11.12</v>
      </c>
      <c r="P103" s="1">
        <v>0</v>
      </c>
      <c r="Q103" s="1">
        <v>0</v>
      </c>
      <c r="R103" s="1">
        <v>10.21</v>
      </c>
      <c r="S103" s="1">
        <v>0</v>
      </c>
      <c r="T103" s="1">
        <v>0</v>
      </c>
      <c r="U103" s="1">
        <v>74.34</v>
      </c>
      <c r="V103" s="1">
        <v>6.72</v>
      </c>
      <c r="W103" s="1">
        <v>0</v>
      </c>
      <c r="X103" s="1">
        <v>17.38</v>
      </c>
      <c r="Y103" s="1">
        <v>0.8</v>
      </c>
      <c r="Z103" s="1">
        <v>0.05</v>
      </c>
      <c r="AA103" s="1">
        <v>0.41</v>
      </c>
      <c r="AB103" s="1">
        <v>0.34</v>
      </c>
      <c r="AC103" s="1">
        <v>0</v>
      </c>
    </row>
    <row r="104" spans="1:29" ht="11.25">
      <c r="A104" s="1"/>
      <c r="B104" s="1"/>
      <c r="C104" s="1" t="s">
        <v>935</v>
      </c>
      <c r="D104" s="1" t="s">
        <v>1028</v>
      </c>
      <c r="E104" s="1">
        <v>1271.9</v>
      </c>
      <c r="F104" s="1">
        <v>189.59</v>
      </c>
      <c r="G104" s="1">
        <v>105.75</v>
      </c>
      <c r="H104" s="1">
        <v>0</v>
      </c>
      <c r="I104" s="1">
        <v>72.6</v>
      </c>
      <c r="J104" s="1">
        <v>10.8</v>
      </c>
      <c r="K104" s="1">
        <v>0.44</v>
      </c>
      <c r="L104" s="1">
        <v>972.86</v>
      </c>
      <c r="M104" s="1">
        <v>961.74</v>
      </c>
      <c r="N104" s="1">
        <v>0</v>
      </c>
      <c r="O104" s="1">
        <v>11.12</v>
      </c>
      <c r="P104" s="1">
        <v>0</v>
      </c>
      <c r="Q104" s="1">
        <v>0</v>
      </c>
      <c r="R104" s="1">
        <v>10.21</v>
      </c>
      <c r="S104" s="1">
        <v>0</v>
      </c>
      <c r="T104" s="1">
        <v>0</v>
      </c>
      <c r="U104" s="1">
        <v>74.34</v>
      </c>
      <c r="V104" s="1">
        <v>6.72</v>
      </c>
      <c r="W104" s="1">
        <v>0</v>
      </c>
      <c r="X104" s="1">
        <v>17.38</v>
      </c>
      <c r="Y104" s="1">
        <v>0.8</v>
      </c>
      <c r="Z104" s="1">
        <v>0.05</v>
      </c>
      <c r="AA104" s="1">
        <v>0.41</v>
      </c>
      <c r="AB104" s="1">
        <v>0.34</v>
      </c>
      <c r="AC104" s="1">
        <v>0</v>
      </c>
    </row>
    <row r="105" spans="1:29" ht="11.25">
      <c r="A105" s="1"/>
      <c r="B105" s="1" t="s">
        <v>947</v>
      </c>
      <c r="C105" s="1"/>
      <c r="D105" s="1" t="s">
        <v>15</v>
      </c>
      <c r="E105" s="1">
        <v>48.16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36</v>
      </c>
      <c r="V105" s="1">
        <v>11.16</v>
      </c>
      <c r="W105" s="1">
        <v>0</v>
      </c>
      <c r="X105" s="1">
        <v>0.92</v>
      </c>
      <c r="Y105" s="1">
        <v>0.08</v>
      </c>
      <c r="Z105" s="1">
        <v>0.06</v>
      </c>
      <c r="AA105" s="1">
        <v>0</v>
      </c>
      <c r="AB105" s="1">
        <v>0.02</v>
      </c>
      <c r="AC105" s="1">
        <v>0</v>
      </c>
    </row>
    <row r="106" spans="1:29" ht="11.25">
      <c r="A106" s="1"/>
      <c r="B106" s="1"/>
      <c r="C106" s="1" t="s">
        <v>930</v>
      </c>
      <c r="D106" s="1" t="s">
        <v>1512</v>
      </c>
      <c r="E106" s="1">
        <v>19.32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14.4</v>
      </c>
      <c r="V106" s="1">
        <v>4.53</v>
      </c>
      <c r="W106" s="1">
        <v>0</v>
      </c>
      <c r="X106" s="1">
        <v>0.37</v>
      </c>
      <c r="Y106" s="1">
        <v>0.02</v>
      </c>
      <c r="Z106" s="1">
        <v>0.02</v>
      </c>
      <c r="AA106" s="1">
        <v>0</v>
      </c>
      <c r="AB106" s="1">
        <v>0</v>
      </c>
      <c r="AC106" s="1">
        <v>0</v>
      </c>
    </row>
    <row r="107" spans="1:29" ht="11.25">
      <c r="A107" s="1"/>
      <c r="B107" s="1"/>
      <c r="C107" s="1" t="s">
        <v>935</v>
      </c>
      <c r="D107" s="1" t="s">
        <v>1513</v>
      </c>
      <c r="E107" s="1">
        <v>28.84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21.6</v>
      </c>
      <c r="V107" s="1">
        <v>6.63</v>
      </c>
      <c r="W107" s="1">
        <v>0</v>
      </c>
      <c r="X107" s="1">
        <v>0.55</v>
      </c>
      <c r="Y107" s="1">
        <v>0.06</v>
      </c>
      <c r="Z107" s="1">
        <v>0.04</v>
      </c>
      <c r="AA107" s="1">
        <v>0</v>
      </c>
      <c r="AB107" s="1">
        <v>0.02</v>
      </c>
      <c r="AC107" s="1">
        <v>0</v>
      </c>
    </row>
    <row r="108" spans="1:29" ht="11.25">
      <c r="A108" s="1"/>
      <c r="B108" s="1" t="s">
        <v>941</v>
      </c>
      <c r="C108" s="1"/>
      <c r="D108" s="1" t="s">
        <v>1029</v>
      </c>
      <c r="E108" s="1">
        <v>14.21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10.8</v>
      </c>
      <c r="V108" s="1">
        <v>3.13</v>
      </c>
      <c r="W108" s="1">
        <v>0</v>
      </c>
      <c r="X108" s="1">
        <v>0.28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</row>
    <row r="109" spans="1:29" ht="11.25">
      <c r="A109" s="1"/>
      <c r="B109" s="1"/>
      <c r="C109" s="1" t="s">
        <v>930</v>
      </c>
      <c r="D109" s="1" t="s">
        <v>1514</v>
      </c>
      <c r="E109" s="1">
        <v>14.21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10.8</v>
      </c>
      <c r="V109" s="1">
        <v>3.13</v>
      </c>
      <c r="W109" s="1">
        <v>0</v>
      </c>
      <c r="X109" s="1">
        <v>0.28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</row>
    <row r="110" spans="1:29" ht="11.25">
      <c r="A110" s="1" t="s">
        <v>946</v>
      </c>
      <c r="B110" s="1"/>
      <c r="C110" s="1"/>
      <c r="D110" s="1" t="s">
        <v>11</v>
      </c>
      <c r="E110" s="1">
        <v>743.75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75.01</v>
      </c>
      <c r="M110" s="1">
        <v>74.03</v>
      </c>
      <c r="N110" s="1">
        <v>0</v>
      </c>
      <c r="O110" s="1">
        <v>0.98</v>
      </c>
      <c r="P110" s="1">
        <v>0</v>
      </c>
      <c r="Q110" s="1">
        <v>0</v>
      </c>
      <c r="R110" s="1">
        <v>0.44</v>
      </c>
      <c r="S110" s="1">
        <v>0</v>
      </c>
      <c r="T110" s="1">
        <v>0</v>
      </c>
      <c r="U110" s="1">
        <v>508.05</v>
      </c>
      <c r="V110" s="1">
        <v>142.11</v>
      </c>
      <c r="W110" s="1">
        <v>0</v>
      </c>
      <c r="X110" s="1">
        <v>14.22</v>
      </c>
      <c r="Y110" s="1">
        <v>3.92</v>
      </c>
      <c r="Z110" s="1">
        <v>0.7000000000000002</v>
      </c>
      <c r="AA110" s="1">
        <v>1.04</v>
      </c>
      <c r="AB110" s="1">
        <v>0.48</v>
      </c>
      <c r="AC110" s="1">
        <v>1.7</v>
      </c>
    </row>
    <row r="111" spans="1:29" ht="11.25">
      <c r="A111" s="1"/>
      <c r="B111" s="1" t="s">
        <v>930</v>
      </c>
      <c r="C111" s="1"/>
      <c r="D111" s="1" t="s">
        <v>14</v>
      </c>
      <c r="E111" s="1">
        <v>198.48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151.2</v>
      </c>
      <c r="V111" s="1">
        <v>42.9</v>
      </c>
      <c r="W111" s="1">
        <v>0</v>
      </c>
      <c r="X111" s="1">
        <v>3.84</v>
      </c>
      <c r="Y111" s="1">
        <v>0.54</v>
      </c>
      <c r="Z111" s="1">
        <v>0.18</v>
      </c>
      <c r="AA111" s="1">
        <v>0.12</v>
      </c>
      <c r="AB111" s="1">
        <v>0.24</v>
      </c>
      <c r="AC111" s="1">
        <v>0</v>
      </c>
    </row>
    <row r="112" spans="1:29" ht="11.25">
      <c r="A112" s="1"/>
      <c r="B112" s="1"/>
      <c r="C112" s="1" t="s">
        <v>930</v>
      </c>
      <c r="D112" s="1" t="s">
        <v>1518</v>
      </c>
      <c r="E112" s="1">
        <v>165.76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126</v>
      </c>
      <c r="V112" s="1">
        <v>36.14</v>
      </c>
      <c r="W112" s="1">
        <v>0</v>
      </c>
      <c r="X112" s="1">
        <v>3.2</v>
      </c>
      <c r="Y112" s="1">
        <v>0.42</v>
      </c>
      <c r="Z112" s="1">
        <v>0.12</v>
      </c>
      <c r="AA112" s="1">
        <v>0.12</v>
      </c>
      <c r="AB112" s="1">
        <v>0.18</v>
      </c>
      <c r="AC112" s="1">
        <v>0</v>
      </c>
    </row>
    <row r="113" spans="1:29" ht="11.25">
      <c r="A113" s="1"/>
      <c r="B113" s="1"/>
      <c r="C113" s="1" t="s">
        <v>935</v>
      </c>
      <c r="D113" s="1" t="s">
        <v>1519</v>
      </c>
      <c r="E113" s="1">
        <v>32.72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25.2</v>
      </c>
      <c r="V113" s="1">
        <v>6.76</v>
      </c>
      <c r="W113" s="1">
        <v>0</v>
      </c>
      <c r="X113" s="1">
        <v>0.64</v>
      </c>
      <c r="Y113" s="1">
        <v>0.12</v>
      </c>
      <c r="Z113" s="1">
        <v>0.06</v>
      </c>
      <c r="AA113" s="1">
        <v>0</v>
      </c>
      <c r="AB113" s="1">
        <v>0.06</v>
      </c>
      <c r="AC113" s="1">
        <v>0</v>
      </c>
    </row>
    <row r="114" spans="1:29" ht="11.25">
      <c r="A114" s="1"/>
      <c r="B114" s="1" t="s">
        <v>935</v>
      </c>
      <c r="C114" s="1"/>
      <c r="D114" s="1" t="s">
        <v>40</v>
      </c>
      <c r="E114" s="1">
        <v>146.53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75.01</v>
      </c>
      <c r="M114" s="1">
        <v>74.03</v>
      </c>
      <c r="N114" s="1">
        <v>0</v>
      </c>
      <c r="O114" s="1">
        <v>0.98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54.45</v>
      </c>
      <c r="V114" s="1">
        <v>14.26</v>
      </c>
      <c r="W114" s="1">
        <v>0</v>
      </c>
      <c r="X114" s="1">
        <v>2.67</v>
      </c>
      <c r="Y114" s="1">
        <v>0.14</v>
      </c>
      <c r="Z114" s="1">
        <v>0.1</v>
      </c>
      <c r="AA114" s="1">
        <v>0</v>
      </c>
      <c r="AB114" s="1">
        <v>0.04</v>
      </c>
      <c r="AC114" s="1">
        <v>0</v>
      </c>
    </row>
    <row r="115" spans="1:29" ht="11.25">
      <c r="A115" s="1"/>
      <c r="B115" s="1"/>
      <c r="C115" s="1" t="s">
        <v>931</v>
      </c>
      <c r="D115" s="1" t="s">
        <v>945</v>
      </c>
      <c r="E115" s="1">
        <v>146.53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75.01</v>
      </c>
      <c r="M115" s="1">
        <v>74.03</v>
      </c>
      <c r="N115" s="1">
        <v>0</v>
      </c>
      <c r="O115" s="1">
        <v>0.98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54.45</v>
      </c>
      <c r="V115" s="1">
        <v>14.26</v>
      </c>
      <c r="W115" s="1">
        <v>0</v>
      </c>
      <c r="X115" s="1">
        <v>2.67</v>
      </c>
      <c r="Y115" s="1">
        <v>0.14</v>
      </c>
      <c r="Z115" s="1">
        <v>0.1</v>
      </c>
      <c r="AA115" s="1">
        <v>0</v>
      </c>
      <c r="AB115" s="1">
        <v>0.04</v>
      </c>
      <c r="AC115" s="1">
        <v>0</v>
      </c>
    </row>
    <row r="116" spans="1:29" ht="11.25">
      <c r="A116" s="1"/>
      <c r="B116" s="1" t="s">
        <v>928</v>
      </c>
      <c r="C116" s="1"/>
      <c r="D116" s="1" t="s">
        <v>17</v>
      </c>
      <c r="E116" s="1">
        <v>355.24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0.44</v>
      </c>
      <c r="S116" s="1">
        <v>0</v>
      </c>
      <c r="T116" s="1">
        <v>0</v>
      </c>
      <c r="U116" s="1">
        <v>270</v>
      </c>
      <c r="V116" s="1">
        <v>75.23</v>
      </c>
      <c r="W116" s="1">
        <v>0</v>
      </c>
      <c r="X116" s="1">
        <v>6.88</v>
      </c>
      <c r="Y116" s="1">
        <v>2.69</v>
      </c>
      <c r="Z116" s="1">
        <v>0.38</v>
      </c>
      <c r="AA116" s="1">
        <v>0.41</v>
      </c>
      <c r="AB116" s="1">
        <v>0.2</v>
      </c>
      <c r="AC116" s="1">
        <v>1.7</v>
      </c>
    </row>
    <row r="117" spans="1:29" ht="11.25">
      <c r="A117" s="1"/>
      <c r="B117" s="1"/>
      <c r="C117" s="1" t="s">
        <v>930</v>
      </c>
      <c r="D117" s="1" t="s">
        <v>944</v>
      </c>
      <c r="E117" s="1">
        <v>275.04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0.44</v>
      </c>
      <c r="S117" s="1">
        <v>0</v>
      </c>
      <c r="T117" s="1">
        <v>0</v>
      </c>
      <c r="U117" s="1">
        <v>208.8</v>
      </c>
      <c r="V117" s="1">
        <v>58</v>
      </c>
      <c r="W117" s="1">
        <v>0</v>
      </c>
      <c r="X117" s="1">
        <v>5.32</v>
      </c>
      <c r="Y117" s="1">
        <v>2.48</v>
      </c>
      <c r="Z117" s="1">
        <v>0.33</v>
      </c>
      <c r="AA117" s="1">
        <v>0.29</v>
      </c>
      <c r="AB117" s="1">
        <v>0.16</v>
      </c>
      <c r="AC117" s="1">
        <v>1.7</v>
      </c>
    </row>
    <row r="118" spans="1:29" ht="11.25">
      <c r="A118" s="1"/>
      <c r="B118" s="1"/>
      <c r="C118" s="1" t="s">
        <v>931</v>
      </c>
      <c r="D118" s="1" t="s">
        <v>943</v>
      </c>
      <c r="E118" s="1">
        <v>80.2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61.2</v>
      </c>
      <c r="V118" s="1">
        <v>17.23</v>
      </c>
      <c r="W118" s="1">
        <v>0</v>
      </c>
      <c r="X118" s="1">
        <v>1.56</v>
      </c>
      <c r="Y118" s="1">
        <v>0.21</v>
      </c>
      <c r="Z118" s="1">
        <v>0.05</v>
      </c>
      <c r="AA118" s="1">
        <v>0.12</v>
      </c>
      <c r="AB118" s="1">
        <v>0.04</v>
      </c>
      <c r="AC118" s="1">
        <v>0</v>
      </c>
    </row>
    <row r="119" spans="1:29" ht="11.25">
      <c r="A119" s="1"/>
      <c r="B119" s="1" t="s">
        <v>940</v>
      </c>
      <c r="C119" s="1"/>
      <c r="D119" s="1" t="s">
        <v>33</v>
      </c>
      <c r="E119" s="1">
        <v>43.5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32.4</v>
      </c>
      <c r="V119" s="1">
        <v>9.72</v>
      </c>
      <c r="W119" s="1">
        <v>0</v>
      </c>
      <c r="X119" s="1">
        <v>0.83</v>
      </c>
      <c r="Y119" s="1">
        <v>0.55</v>
      </c>
      <c r="Z119" s="1">
        <v>0.04</v>
      </c>
      <c r="AA119" s="1">
        <v>0.51</v>
      </c>
      <c r="AB119" s="1">
        <v>0</v>
      </c>
      <c r="AC119" s="1">
        <v>0</v>
      </c>
    </row>
    <row r="120" spans="1:29" ht="11.25">
      <c r="A120" s="1"/>
      <c r="B120" s="1"/>
      <c r="C120" s="1" t="s">
        <v>930</v>
      </c>
      <c r="D120" s="1" t="s">
        <v>1522</v>
      </c>
      <c r="E120" s="1">
        <v>43.5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32.4</v>
      </c>
      <c r="V120" s="1">
        <v>9.72</v>
      </c>
      <c r="W120" s="1">
        <v>0</v>
      </c>
      <c r="X120" s="1">
        <v>0.83</v>
      </c>
      <c r="Y120" s="1">
        <v>0.55</v>
      </c>
      <c r="Z120" s="1">
        <v>0.04</v>
      </c>
      <c r="AA120" s="1">
        <v>0.51</v>
      </c>
      <c r="AB120" s="1">
        <v>0</v>
      </c>
      <c r="AC120" s="1">
        <v>0</v>
      </c>
    </row>
    <row r="121" spans="1:29" ht="11.25">
      <c r="A121" s="1" t="s">
        <v>939</v>
      </c>
      <c r="B121" s="1"/>
      <c r="C121" s="1"/>
      <c r="D121" s="1" t="s">
        <v>29</v>
      </c>
      <c r="E121" s="1">
        <v>300.78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31.82</v>
      </c>
      <c r="M121" s="1">
        <v>31.36</v>
      </c>
      <c r="N121" s="1">
        <v>0</v>
      </c>
      <c r="O121" s="1">
        <v>0.46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207.09</v>
      </c>
      <c r="V121" s="1">
        <v>55.49</v>
      </c>
      <c r="W121" s="1">
        <v>0</v>
      </c>
      <c r="X121" s="1">
        <v>5.89</v>
      </c>
      <c r="Y121" s="1">
        <v>0.49</v>
      </c>
      <c r="Z121" s="1">
        <v>0.17</v>
      </c>
      <c r="AA121" s="1">
        <v>0.12</v>
      </c>
      <c r="AB121" s="1">
        <v>0.2</v>
      </c>
      <c r="AC121" s="1">
        <v>0</v>
      </c>
    </row>
    <row r="122" spans="1:29" ht="11.25">
      <c r="A122" s="1"/>
      <c r="B122" s="1" t="s">
        <v>930</v>
      </c>
      <c r="C122" s="1"/>
      <c r="D122" s="1" t="s">
        <v>45</v>
      </c>
      <c r="E122" s="1">
        <v>300.78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31.82</v>
      </c>
      <c r="M122" s="1">
        <v>31.36</v>
      </c>
      <c r="N122" s="1">
        <v>0</v>
      </c>
      <c r="O122" s="1">
        <v>0.46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207.09</v>
      </c>
      <c r="V122" s="1">
        <v>55.49</v>
      </c>
      <c r="W122" s="1">
        <v>0</v>
      </c>
      <c r="X122" s="1">
        <v>5.89</v>
      </c>
      <c r="Y122" s="1">
        <v>0.49</v>
      </c>
      <c r="Z122" s="1">
        <v>0.17</v>
      </c>
      <c r="AA122" s="1">
        <v>0.12</v>
      </c>
      <c r="AB122" s="1">
        <v>0.2</v>
      </c>
      <c r="AC122" s="1">
        <v>0</v>
      </c>
    </row>
    <row r="123" spans="1:29" ht="11.25">
      <c r="A123" s="1"/>
      <c r="B123" s="1"/>
      <c r="C123" s="1" t="s">
        <v>930</v>
      </c>
      <c r="D123" s="1" t="s">
        <v>1523</v>
      </c>
      <c r="E123" s="1">
        <v>131.71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100.8</v>
      </c>
      <c r="V123" s="1">
        <v>27.97</v>
      </c>
      <c r="W123" s="1">
        <v>0</v>
      </c>
      <c r="X123" s="1">
        <v>2.58</v>
      </c>
      <c r="Y123" s="1">
        <v>0.36</v>
      </c>
      <c r="Z123" s="1">
        <v>0.12</v>
      </c>
      <c r="AA123" s="1">
        <v>0.12</v>
      </c>
      <c r="AB123" s="1">
        <v>0.12</v>
      </c>
      <c r="AC123" s="1">
        <v>0</v>
      </c>
    </row>
    <row r="124" spans="1:29" ht="11.25">
      <c r="A124" s="1"/>
      <c r="B124" s="1"/>
      <c r="C124" s="1" t="s">
        <v>935</v>
      </c>
      <c r="D124" s="1" t="s">
        <v>1524</v>
      </c>
      <c r="E124" s="1">
        <v>169.07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31.82</v>
      </c>
      <c r="M124" s="1">
        <v>31.36</v>
      </c>
      <c r="N124" s="1">
        <v>0</v>
      </c>
      <c r="O124" s="1">
        <v>0.46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106.29</v>
      </c>
      <c r="V124" s="1">
        <v>27.52</v>
      </c>
      <c r="W124" s="1">
        <v>0</v>
      </c>
      <c r="X124" s="1">
        <v>3.31</v>
      </c>
      <c r="Y124" s="1">
        <v>0.13</v>
      </c>
      <c r="Z124" s="1">
        <v>0.05</v>
      </c>
      <c r="AA124" s="1">
        <v>0</v>
      </c>
      <c r="AB124" s="1">
        <v>0.08</v>
      </c>
      <c r="AC124" s="1">
        <v>0</v>
      </c>
    </row>
    <row r="125" spans="1:29" ht="11.25">
      <c r="A125" s="1" t="s">
        <v>938</v>
      </c>
      <c r="B125" s="1"/>
      <c r="C125" s="1"/>
      <c r="D125" s="1" t="s">
        <v>28</v>
      </c>
      <c r="E125" s="1">
        <v>2216.66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384.85</v>
      </c>
      <c r="M125" s="1">
        <v>378.47</v>
      </c>
      <c r="N125" s="1">
        <v>0</v>
      </c>
      <c r="O125" s="1">
        <v>6.38</v>
      </c>
      <c r="P125" s="1">
        <v>0</v>
      </c>
      <c r="Q125" s="1">
        <v>0</v>
      </c>
      <c r="R125" s="1">
        <v>1.05</v>
      </c>
      <c r="S125" s="1">
        <v>0</v>
      </c>
      <c r="T125" s="1">
        <v>0</v>
      </c>
      <c r="U125" s="1">
        <v>1387.26</v>
      </c>
      <c r="V125" s="1">
        <v>360.99</v>
      </c>
      <c r="W125" s="1">
        <v>0</v>
      </c>
      <c r="X125" s="1">
        <v>43.79</v>
      </c>
      <c r="Y125" s="1">
        <v>38.72</v>
      </c>
      <c r="Z125" s="1">
        <v>1.55</v>
      </c>
      <c r="AA125" s="1">
        <v>2.13</v>
      </c>
      <c r="AB125" s="1">
        <v>0.9400000000000002</v>
      </c>
      <c r="AC125" s="1">
        <v>34.1</v>
      </c>
    </row>
    <row r="126" spans="1:29" ht="11.25">
      <c r="A126" s="1"/>
      <c r="B126" s="1" t="s">
        <v>930</v>
      </c>
      <c r="C126" s="1"/>
      <c r="D126" s="1" t="s">
        <v>49</v>
      </c>
      <c r="E126" s="1">
        <v>557.04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29.55</v>
      </c>
      <c r="M126" s="1">
        <v>29.16</v>
      </c>
      <c r="N126" s="1">
        <v>0</v>
      </c>
      <c r="O126" s="1">
        <v>0.39</v>
      </c>
      <c r="P126" s="1">
        <v>0</v>
      </c>
      <c r="Q126" s="1">
        <v>0</v>
      </c>
      <c r="R126" s="1">
        <v>0.61</v>
      </c>
      <c r="S126" s="1">
        <v>0</v>
      </c>
      <c r="T126" s="1">
        <v>0</v>
      </c>
      <c r="U126" s="1">
        <v>376.02</v>
      </c>
      <c r="V126" s="1">
        <v>104.97</v>
      </c>
      <c r="W126" s="1">
        <v>0</v>
      </c>
      <c r="X126" s="1">
        <v>10.12</v>
      </c>
      <c r="Y126" s="1">
        <v>35.77</v>
      </c>
      <c r="Z126" s="1">
        <v>0.74</v>
      </c>
      <c r="AA126" s="1">
        <v>0.63</v>
      </c>
      <c r="AB126" s="1">
        <v>0.3</v>
      </c>
      <c r="AC126" s="1">
        <v>34.1</v>
      </c>
    </row>
    <row r="127" spans="1:29" ht="11.25">
      <c r="A127" s="1"/>
      <c r="B127" s="1"/>
      <c r="C127" s="1" t="s">
        <v>930</v>
      </c>
      <c r="D127" s="1" t="s">
        <v>1525</v>
      </c>
      <c r="E127" s="1">
        <v>557.04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29.55</v>
      </c>
      <c r="M127" s="1">
        <v>29.16</v>
      </c>
      <c r="N127" s="1">
        <v>0</v>
      </c>
      <c r="O127" s="1">
        <v>0.39</v>
      </c>
      <c r="P127" s="1">
        <v>0</v>
      </c>
      <c r="Q127" s="1">
        <v>0</v>
      </c>
      <c r="R127" s="1">
        <v>0.61</v>
      </c>
      <c r="S127" s="1">
        <v>0</v>
      </c>
      <c r="T127" s="1">
        <v>0</v>
      </c>
      <c r="U127" s="1">
        <v>376.02</v>
      </c>
      <c r="V127" s="1">
        <v>104.97</v>
      </c>
      <c r="W127" s="1">
        <v>0</v>
      </c>
      <c r="X127" s="1">
        <v>10.12</v>
      </c>
      <c r="Y127" s="1">
        <v>35.77</v>
      </c>
      <c r="Z127" s="1">
        <v>0.74</v>
      </c>
      <c r="AA127" s="1">
        <v>0.63</v>
      </c>
      <c r="AB127" s="1">
        <v>0.3</v>
      </c>
      <c r="AC127" s="1">
        <v>34.1</v>
      </c>
    </row>
    <row r="128" spans="1:29" ht="11.25">
      <c r="A128" s="1"/>
      <c r="B128" s="1" t="s">
        <v>929</v>
      </c>
      <c r="C128" s="1"/>
      <c r="D128" s="1" t="s">
        <v>1030</v>
      </c>
      <c r="E128" s="1">
        <v>1659.62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355.3</v>
      </c>
      <c r="M128" s="1">
        <v>349.31</v>
      </c>
      <c r="N128" s="1">
        <v>0</v>
      </c>
      <c r="O128" s="1">
        <v>5.99</v>
      </c>
      <c r="P128" s="1">
        <v>0</v>
      </c>
      <c r="Q128" s="1">
        <v>0</v>
      </c>
      <c r="R128" s="1">
        <v>0.44</v>
      </c>
      <c r="S128" s="1">
        <v>0</v>
      </c>
      <c r="T128" s="1">
        <v>0</v>
      </c>
      <c r="U128" s="1">
        <v>1011.24</v>
      </c>
      <c r="V128" s="1">
        <v>256.02</v>
      </c>
      <c r="W128" s="1">
        <v>0</v>
      </c>
      <c r="X128" s="1">
        <v>33.67</v>
      </c>
      <c r="Y128" s="1">
        <v>2.95</v>
      </c>
      <c r="Z128" s="1">
        <v>0.81</v>
      </c>
      <c r="AA128" s="1">
        <v>1.5</v>
      </c>
      <c r="AB128" s="1">
        <v>0.64</v>
      </c>
      <c r="AC128" s="1">
        <v>0</v>
      </c>
    </row>
    <row r="129" spans="1:29" ht="11.25">
      <c r="A129" s="1"/>
      <c r="B129" s="1"/>
      <c r="C129" s="1" t="s">
        <v>930</v>
      </c>
      <c r="D129" s="1" t="s">
        <v>1031</v>
      </c>
      <c r="E129" s="1">
        <v>1659.62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355.3</v>
      </c>
      <c r="M129" s="1">
        <v>349.31</v>
      </c>
      <c r="N129" s="1">
        <v>0</v>
      </c>
      <c r="O129" s="1">
        <v>5.99</v>
      </c>
      <c r="P129" s="1">
        <v>0</v>
      </c>
      <c r="Q129" s="1">
        <v>0</v>
      </c>
      <c r="R129" s="1">
        <v>0.44</v>
      </c>
      <c r="S129" s="1">
        <v>0</v>
      </c>
      <c r="T129" s="1">
        <v>0</v>
      </c>
      <c r="U129" s="1">
        <v>1011.24</v>
      </c>
      <c r="V129" s="1">
        <v>256.02</v>
      </c>
      <c r="W129" s="1">
        <v>0</v>
      </c>
      <c r="X129" s="1">
        <v>33.67</v>
      </c>
      <c r="Y129" s="1">
        <v>2.95</v>
      </c>
      <c r="Z129" s="1">
        <v>0.81</v>
      </c>
      <c r="AA129" s="1">
        <v>1.5</v>
      </c>
      <c r="AB129" s="1">
        <v>0.64</v>
      </c>
      <c r="AC129" s="1">
        <v>0</v>
      </c>
    </row>
    <row r="130" spans="1:29" ht="11.25">
      <c r="A130" s="1" t="s">
        <v>937</v>
      </c>
      <c r="B130" s="1"/>
      <c r="C130" s="1"/>
      <c r="D130" s="1" t="s">
        <v>10</v>
      </c>
      <c r="E130" s="1">
        <v>913.86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290.67</v>
      </c>
      <c r="M130" s="1">
        <v>286.42</v>
      </c>
      <c r="N130" s="1">
        <v>0</v>
      </c>
      <c r="O130" s="1">
        <v>4.25</v>
      </c>
      <c r="P130" s="1">
        <v>0</v>
      </c>
      <c r="Q130" s="1">
        <v>0</v>
      </c>
      <c r="R130" s="1">
        <v>0.44</v>
      </c>
      <c r="S130" s="1">
        <v>0</v>
      </c>
      <c r="T130" s="1">
        <v>0</v>
      </c>
      <c r="U130" s="1">
        <v>478.35</v>
      </c>
      <c r="V130" s="1">
        <v>124.73</v>
      </c>
      <c r="W130" s="1">
        <v>0</v>
      </c>
      <c r="X130" s="1">
        <v>17.76</v>
      </c>
      <c r="Y130" s="1">
        <v>1.91</v>
      </c>
      <c r="Z130" s="1">
        <v>0.5</v>
      </c>
      <c r="AA130" s="1">
        <v>0.77</v>
      </c>
      <c r="AB130" s="1">
        <v>0.64</v>
      </c>
      <c r="AC130" s="1">
        <v>0</v>
      </c>
    </row>
    <row r="131" spans="1:29" ht="11.25">
      <c r="A131" s="1"/>
      <c r="B131" s="1" t="s">
        <v>930</v>
      </c>
      <c r="C131" s="1"/>
      <c r="D131" s="1" t="s">
        <v>47</v>
      </c>
      <c r="E131" s="1">
        <v>295.48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73.58</v>
      </c>
      <c r="M131" s="1">
        <v>72.65</v>
      </c>
      <c r="N131" s="1">
        <v>0</v>
      </c>
      <c r="O131" s="1">
        <v>0.93</v>
      </c>
      <c r="P131" s="1">
        <v>0</v>
      </c>
      <c r="Q131" s="1">
        <v>0</v>
      </c>
      <c r="R131" s="1">
        <v>0.44</v>
      </c>
      <c r="S131" s="1">
        <v>0</v>
      </c>
      <c r="T131" s="1">
        <v>0</v>
      </c>
      <c r="U131" s="1">
        <v>169.38</v>
      </c>
      <c r="V131" s="1">
        <v>45.76</v>
      </c>
      <c r="W131" s="1">
        <v>0</v>
      </c>
      <c r="X131" s="1">
        <v>5.53</v>
      </c>
      <c r="Y131" s="1">
        <v>0.79</v>
      </c>
      <c r="Z131" s="1">
        <v>0.21</v>
      </c>
      <c r="AA131" s="1">
        <v>0.24</v>
      </c>
      <c r="AB131" s="1">
        <v>0.34</v>
      </c>
      <c r="AC131" s="1">
        <v>0</v>
      </c>
    </row>
    <row r="132" spans="1:29" ht="11.25">
      <c r="A132" s="1"/>
      <c r="B132" s="1"/>
      <c r="C132" s="1" t="s">
        <v>930</v>
      </c>
      <c r="D132" s="1" t="s">
        <v>1526</v>
      </c>
      <c r="E132" s="1">
        <v>140.63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29.94</v>
      </c>
      <c r="M132" s="1">
        <v>29.61</v>
      </c>
      <c r="N132" s="1">
        <v>0</v>
      </c>
      <c r="O132" s="1">
        <v>0.33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84.15</v>
      </c>
      <c r="V132" s="1">
        <v>23.55</v>
      </c>
      <c r="W132" s="1">
        <v>0</v>
      </c>
      <c r="X132" s="1">
        <v>2.58</v>
      </c>
      <c r="Y132" s="1">
        <v>0.41</v>
      </c>
      <c r="Z132" s="1">
        <v>0.11</v>
      </c>
      <c r="AA132" s="1">
        <v>0.12</v>
      </c>
      <c r="AB132" s="1">
        <v>0.18</v>
      </c>
      <c r="AC132" s="1">
        <v>0</v>
      </c>
    </row>
    <row r="133" spans="1:29" ht="11.25">
      <c r="A133" s="1"/>
      <c r="B133" s="1"/>
      <c r="C133" s="1" t="s">
        <v>928</v>
      </c>
      <c r="D133" s="1" t="s">
        <v>1527</v>
      </c>
      <c r="E133" s="1">
        <v>154.85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43.64</v>
      </c>
      <c r="M133" s="1">
        <v>43.04</v>
      </c>
      <c r="N133" s="1">
        <v>0</v>
      </c>
      <c r="O133" s="1">
        <v>0.6</v>
      </c>
      <c r="P133" s="1">
        <v>0</v>
      </c>
      <c r="Q133" s="1">
        <v>0</v>
      </c>
      <c r="R133" s="1">
        <v>0.44</v>
      </c>
      <c r="S133" s="1">
        <v>0</v>
      </c>
      <c r="T133" s="1">
        <v>0</v>
      </c>
      <c r="U133" s="1">
        <v>85.23</v>
      </c>
      <c r="V133" s="1">
        <v>22.21</v>
      </c>
      <c r="W133" s="1">
        <v>0</v>
      </c>
      <c r="X133" s="1">
        <v>2.95</v>
      </c>
      <c r="Y133" s="1">
        <v>0.38</v>
      </c>
      <c r="Z133" s="1">
        <v>0.1</v>
      </c>
      <c r="AA133" s="1">
        <v>0.12</v>
      </c>
      <c r="AB133" s="1">
        <v>0.16</v>
      </c>
      <c r="AC133" s="1">
        <v>0</v>
      </c>
    </row>
    <row r="134" spans="1:29" ht="11.25">
      <c r="A134" s="1"/>
      <c r="B134" s="1" t="s">
        <v>931</v>
      </c>
      <c r="C134" s="1"/>
      <c r="D134" s="1" t="s">
        <v>44</v>
      </c>
      <c r="E134" s="1">
        <v>618.38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217.09</v>
      </c>
      <c r="M134" s="1">
        <v>213.77</v>
      </c>
      <c r="N134" s="1">
        <v>0</v>
      </c>
      <c r="O134" s="1">
        <v>3.32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308.97</v>
      </c>
      <c r="V134" s="1">
        <v>78.97</v>
      </c>
      <c r="W134" s="1">
        <v>0</v>
      </c>
      <c r="X134" s="1">
        <v>12.23</v>
      </c>
      <c r="Y134" s="1">
        <v>1.12</v>
      </c>
      <c r="Z134" s="1">
        <v>0.29</v>
      </c>
      <c r="AA134" s="1">
        <v>0.53</v>
      </c>
      <c r="AB134" s="1">
        <v>0.3</v>
      </c>
      <c r="AC134" s="1">
        <v>0</v>
      </c>
    </row>
    <row r="135" spans="1:29" ht="11.25">
      <c r="A135" s="1"/>
      <c r="B135" s="1"/>
      <c r="C135" s="1" t="s">
        <v>928</v>
      </c>
      <c r="D135" s="1" t="s">
        <v>936</v>
      </c>
      <c r="E135" s="1">
        <v>618.38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217.09</v>
      </c>
      <c r="M135" s="1">
        <v>213.77</v>
      </c>
      <c r="N135" s="1">
        <v>0</v>
      </c>
      <c r="O135" s="1">
        <v>3.32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308.97</v>
      </c>
      <c r="V135" s="1">
        <v>78.97</v>
      </c>
      <c r="W135" s="1">
        <v>0</v>
      </c>
      <c r="X135" s="1">
        <v>12.23</v>
      </c>
      <c r="Y135" s="1">
        <v>1.12</v>
      </c>
      <c r="Z135" s="1">
        <v>0.29</v>
      </c>
      <c r="AA135" s="1">
        <v>0.53</v>
      </c>
      <c r="AB135" s="1">
        <v>0.3</v>
      </c>
      <c r="AC135" s="1">
        <v>0</v>
      </c>
    </row>
    <row r="136" spans="1:29" ht="11.25">
      <c r="A136" s="1" t="s">
        <v>934</v>
      </c>
      <c r="B136" s="1"/>
      <c r="C136" s="1"/>
      <c r="D136" s="1" t="s">
        <v>9</v>
      </c>
      <c r="E136" s="1">
        <v>80.97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61.2</v>
      </c>
      <c r="V136" s="1">
        <v>17.88</v>
      </c>
      <c r="W136" s="1">
        <v>0</v>
      </c>
      <c r="X136" s="1">
        <v>1.57</v>
      </c>
      <c r="Y136" s="1">
        <v>0.32</v>
      </c>
      <c r="Z136" s="1">
        <v>0.1</v>
      </c>
      <c r="AA136" s="1">
        <v>0.12</v>
      </c>
      <c r="AB136" s="1">
        <v>0.1</v>
      </c>
      <c r="AC136" s="1">
        <v>0</v>
      </c>
    </row>
    <row r="137" spans="1:29" ht="11.25">
      <c r="A137" s="1"/>
      <c r="B137" s="1" t="s">
        <v>933</v>
      </c>
      <c r="C137" s="1"/>
      <c r="D137" s="1" t="s">
        <v>50</v>
      </c>
      <c r="E137" s="1">
        <v>80.97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61.2</v>
      </c>
      <c r="V137" s="1">
        <v>17.88</v>
      </c>
      <c r="W137" s="1">
        <v>0</v>
      </c>
      <c r="X137" s="1">
        <v>1.57</v>
      </c>
      <c r="Y137" s="1">
        <v>0.32</v>
      </c>
      <c r="Z137" s="1">
        <v>0.1</v>
      </c>
      <c r="AA137" s="1">
        <v>0.12</v>
      </c>
      <c r="AB137" s="1">
        <v>0.1</v>
      </c>
      <c r="AC137" s="1">
        <v>0</v>
      </c>
    </row>
    <row r="138" spans="1:29" ht="11.25">
      <c r="A138" s="1"/>
      <c r="B138" s="1"/>
      <c r="C138" s="1" t="s">
        <v>930</v>
      </c>
      <c r="D138" s="1" t="s">
        <v>1531</v>
      </c>
      <c r="E138" s="1">
        <v>80.97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61.2</v>
      </c>
      <c r="V138" s="1">
        <v>17.88</v>
      </c>
      <c r="W138" s="1">
        <v>0</v>
      </c>
      <c r="X138" s="1">
        <v>1.57</v>
      </c>
      <c r="Y138" s="1">
        <v>0.32</v>
      </c>
      <c r="Z138" s="1">
        <v>0.1</v>
      </c>
      <c r="AA138" s="1">
        <v>0.12</v>
      </c>
      <c r="AB138" s="1">
        <v>0.1</v>
      </c>
      <c r="AC138" s="1">
        <v>0</v>
      </c>
    </row>
    <row r="139" spans="1:29" ht="11.25">
      <c r="A139" s="1" t="s">
        <v>932</v>
      </c>
      <c r="B139" s="1"/>
      <c r="C139" s="1"/>
      <c r="D139" s="1" t="s">
        <v>18</v>
      </c>
      <c r="E139" s="1">
        <v>148.22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16.66</v>
      </c>
      <c r="M139" s="1">
        <v>16.46</v>
      </c>
      <c r="N139" s="1">
        <v>0</v>
      </c>
      <c r="O139" s="1">
        <v>0.2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101.61</v>
      </c>
      <c r="V139" s="1">
        <v>26.75</v>
      </c>
      <c r="W139" s="1">
        <v>0</v>
      </c>
      <c r="X139" s="1">
        <v>2.85</v>
      </c>
      <c r="Y139" s="1">
        <v>0.35</v>
      </c>
      <c r="Z139" s="1">
        <v>0.14</v>
      </c>
      <c r="AA139" s="1">
        <v>0.05</v>
      </c>
      <c r="AB139" s="1">
        <v>0.16</v>
      </c>
      <c r="AC139" s="1">
        <v>0</v>
      </c>
    </row>
    <row r="140" spans="1:29" ht="11.25">
      <c r="A140" s="1"/>
      <c r="B140" s="1" t="s">
        <v>929</v>
      </c>
      <c r="C140" s="1"/>
      <c r="D140" s="1" t="s">
        <v>2</v>
      </c>
      <c r="E140" s="1">
        <v>148.22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16.66</v>
      </c>
      <c r="M140" s="1">
        <v>16.46</v>
      </c>
      <c r="N140" s="1">
        <v>0</v>
      </c>
      <c r="O140" s="1">
        <v>0.2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101.61</v>
      </c>
      <c r="V140" s="1">
        <v>26.75</v>
      </c>
      <c r="W140" s="1">
        <v>0</v>
      </c>
      <c r="X140" s="1">
        <v>2.85</v>
      </c>
      <c r="Y140" s="1">
        <v>0.35</v>
      </c>
      <c r="Z140" s="1">
        <v>0.14</v>
      </c>
      <c r="AA140" s="1">
        <v>0.05</v>
      </c>
      <c r="AB140" s="1">
        <v>0.16</v>
      </c>
      <c r="AC140" s="1">
        <v>0</v>
      </c>
    </row>
    <row r="141" spans="1:29" ht="11.25">
      <c r="A141" s="1"/>
      <c r="B141" s="1"/>
      <c r="C141" s="1" t="s">
        <v>930</v>
      </c>
      <c r="D141" s="1" t="s">
        <v>1532</v>
      </c>
      <c r="E141" s="1">
        <v>28.15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21.6</v>
      </c>
      <c r="V141" s="1">
        <v>5.96</v>
      </c>
      <c r="W141" s="1">
        <v>0</v>
      </c>
      <c r="X141" s="1">
        <v>0.55</v>
      </c>
      <c r="Y141" s="1">
        <v>0.04</v>
      </c>
      <c r="Z141" s="1">
        <v>0.02</v>
      </c>
      <c r="AA141" s="1">
        <v>0</v>
      </c>
      <c r="AB141" s="1">
        <v>0.02</v>
      </c>
      <c r="AC141" s="1">
        <v>0</v>
      </c>
    </row>
    <row r="142" spans="1:29" ht="11.25">
      <c r="A142" s="1"/>
      <c r="B142" s="1"/>
      <c r="C142" s="1" t="s">
        <v>935</v>
      </c>
      <c r="D142" s="1" t="s">
        <v>1533</v>
      </c>
      <c r="E142" s="1">
        <v>120.07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16.66</v>
      </c>
      <c r="M142" s="1">
        <v>16.46</v>
      </c>
      <c r="N142" s="1">
        <v>0</v>
      </c>
      <c r="O142" s="1">
        <v>0.2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80.01</v>
      </c>
      <c r="V142" s="1">
        <v>20.79</v>
      </c>
      <c r="W142" s="1">
        <v>0</v>
      </c>
      <c r="X142" s="1">
        <v>2.3</v>
      </c>
      <c r="Y142" s="1">
        <v>0.31</v>
      </c>
      <c r="Z142" s="1">
        <v>0.12</v>
      </c>
      <c r="AA142" s="1">
        <v>0.05</v>
      </c>
      <c r="AB142" s="1">
        <v>0.14</v>
      </c>
      <c r="AC142" s="1">
        <v>0</v>
      </c>
    </row>
  </sheetData>
  <sheetProtection formatCells="0" formatColumns="0" formatRows="0"/>
  <mergeCells count="15">
    <mergeCell ref="X3:X4"/>
    <mergeCell ref="Y3:AC3"/>
    <mergeCell ref="R3:R4"/>
    <mergeCell ref="S3:S4"/>
    <mergeCell ref="T3:T4"/>
    <mergeCell ref="U3:U4"/>
    <mergeCell ref="V3:V4"/>
    <mergeCell ref="W3:W4"/>
    <mergeCell ref="F3:K3"/>
    <mergeCell ref="A1:AA1"/>
    <mergeCell ref="D3:D4"/>
    <mergeCell ref="E3:E4"/>
    <mergeCell ref="L3:O3"/>
    <mergeCell ref="P3:P4"/>
    <mergeCell ref="Q3:Q4"/>
  </mergeCells>
  <printOptions horizontalCentered="1"/>
  <pageMargins left="0.6299212692290779" right="0.6299212692290779" top="0.5905511811023622" bottom="0.7086613985497181" header="0.39370078740157477" footer="0.4724409636550062"/>
  <pageSetup fitToHeight="100" fitToWidth="1" horizontalDpi="600" verticalDpi="600" orientation="landscape" paperSize="8" scale="3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143"/>
  <sheetViews>
    <sheetView showGridLines="0" showZeros="0" zoomScalePageLayoutView="0" workbookViewId="0" topLeftCell="A106">
      <selection activeCell="Z3" sqref="Z3:Z5"/>
    </sheetView>
  </sheetViews>
  <sheetFormatPr defaultColWidth="9.16015625" defaultRowHeight="11.25"/>
  <cols>
    <col min="1" max="1" width="5" style="9" bestFit="1" customWidth="1"/>
    <col min="2" max="3" width="4.66015625" style="9" bestFit="1" customWidth="1"/>
    <col min="4" max="4" width="37.5" style="9" bestFit="1" customWidth="1"/>
    <col min="5" max="16" width="9.16015625" style="9" customWidth="1"/>
    <col min="17" max="17" width="12.33203125" style="9" customWidth="1"/>
    <col min="18" max="16384" width="9.16015625" style="9" customWidth="1"/>
  </cols>
  <sheetData>
    <row r="1" spans="1:28" ht="47.25" customHeight="1">
      <c r="A1" s="46" t="s">
        <v>1050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</row>
    <row r="2" spans="1:28" ht="27" customHeight="1">
      <c r="A2" s="13" t="s">
        <v>984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 t="s">
        <v>31</v>
      </c>
      <c r="Y2" s="13"/>
      <c r="Z2" s="13"/>
      <c r="AB2" s="13"/>
    </row>
    <row r="3" spans="1:26" ht="11.25">
      <c r="A3" s="1" t="s">
        <v>76</v>
      </c>
      <c r="B3" s="1"/>
      <c r="C3" s="1"/>
      <c r="D3" s="1" t="s">
        <v>924</v>
      </c>
      <c r="E3" s="43" t="s">
        <v>19</v>
      </c>
      <c r="F3" s="43" t="s">
        <v>73</v>
      </c>
      <c r="G3" s="43" t="s">
        <v>994</v>
      </c>
      <c r="H3" s="43" t="s">
        <v>993</v>
      </c>
      <c r="I3" s="43" t="s">
        <v>992</v>
      </c>
      <c r="J3" s="43" t="s">
        <v>72</v>
      </c>
      <c r="K3" s="43" t="s">
        <v>71</v>
      </c>
      <c r="L3" s="43" t="s">
        <v>70</v>
      </c>
      <c r="M3" s="43" t="s">
        <v>1575</v>
      </c>
      <c r="N3" s="43" t="s">
        <v>991</v>
      </c>
      <c r="O3" s="40" t="s">
        <v>59</v>
      </c>
      <c r="P3" s="41"/>
      <c r="Q3" s="42"/>
      <c r="R3" s="40" t="s">
        <v>1576</v>
      </c>
      <c r="S3" s="41"/>
      <c r="T3" s="41"/>
      <c r="U3" s="41"/>
      <c r="V3" s="41"/>
      <c r="W3" s="42"/>
      <c r="X3" s="43" t="s">
        <v>69</v>
      </c>
      <c r="Y3" s="43" t="s">
        <v>1051</v>
      </c>
      <c r="Z3" s="43" t="s">
        <v>990</v>
      </c>
    </row>
    <row r="4" spans="1:26" ht="11.25">
      <c r="A4" s="1" t="s">
        <v>981</v>
      </c>
      <c r="B4" s="1" t="s">
        <v>980</v>
      </c>
      <c r="C4" s="1" t="s">
        <v>979</v>
      </c>
      <c r="D4" s="1"/>
      <c r="E4" s="44"/>
      <c r="F4" s="44"/>
      <c r="G4" s="44"/>
      <c r="H4" s="44"/>
      <c r="I4" s="44"/>
      <c r="J4" s="44"/>
      <c r="K4" s="44"/>
      <c r="L4" s="44"/>
      <c r="M4" s="44"/>
      <c r="N4" s="44"/>
      <c r="O4" s="43" t="s">
        <v>58</v>
      </c>
      <c r="P4" s="43" t="s">
        <v>1577</v>
      </c>
      <c r="Q4" s="43" t="s">
        <v>1052</v>
      </c>
      <c r="R4" s="40" t="s">
        <v>1578</v>
      </c>
      <c r="S4" s="41"/>
      <c r="T4" s="42"/>
      <c r="U4" s="40" t="s">
        <v>1053</v>
      </c>
      <c r="V4" s="41"/>
      <c r="W4" s="42"/>
      <c r="X4" s="44"/>
      <c r="Y4" s="44"/>
      <c r="Z4" s="44"/>
    </row>
    <row r="5" spans="1:26" ht="11.25">
      <c r="A5" s="1"/>
      <c r="B5" s="1"/>
      <c r="C5" s="1"/>
      <c r="D5" s="1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1" t="s">
        <v>58</v>
      </c>
      <c r="S5" s="1" t="s">
        <v>1054</v>
      </c>
      <c r="T5" s="1" t="s">
        <v>1055</v>
      </c>
      <c r="U5" s="1" t="s">
        <v>58</v>
      </c>
      <c r="V5" s="1" t="s">
        <v>1054</v>
      </c>
      <c r="W5" s="1" t="s">
        <v>1055</v>
      </c>
      <c r="X5" s="45"/>
      <c r="Y5" s="45"/>
      <c r="Z5" s="45"/>
    </row>
    <row r="6" spans="1:26" ht="11.25">
      <c r="A6" s="1" t="s">
        <v>39</v>
      </c>
      <c r="B6" s="1" t="s">
        <v>39</v>
      </c>
      <c r="C6" s="1" t="s">
        <v>39</v>
      </c>
      <c r="D6" s="1" t="s">
        <v>39</v>
      </c>
      <c r="E6" s="1">
        <v>1</v>
      </c>
      <c r="F6" s="1">
        <f aca="true" t="shared" si="0" ref="F6:Z6">E6+1</f>
        <v>2</v>
      </c>
      <c r="G6" s="1">
        <f t="shared" si="0"/>
        <v>3</v>
      </c>
      <c r="H6" s="1">
        <f t="shared" si="0"/>
        <v>4</v>
      </c>
      <c r="I6" s="1">
        <f t="shared" si="0"/>
        <v>5</v>
      </c>
      <c r="J6" s="1">
        <f t="shared" si="0"/>
        <v>6</v>
      </c>
      <c r="K6" s="1">
        <f t="shared" si="0"/>
        <v>7</v>
      </c>
      <c r="L6" s="1">
        <f t="shared" si="0"/>
        <v>8</v>
      </c>
      <c r="M6" s="1">
        <f t="shared" si="0"/>
        <v>9</v>
      </c>
      <c r="N6" s="1">
        <f t="shared" si="0"/>
        <v>10</v>
      </c>
      <c r="O6" s="1">
        <f t="shared" si="0"/>
        <v>11</v>
      </c>
      <c r="P6" s="1">
        <f t="shared" si="0"/>
        <v>12</v>
      </c>
      <c r="Q6" s="1">
        <f t="shared" si="0"/>
        <v>13</v>
      </c>
      <c r="R6" s="1">
        <f t="shared" si="0"/>
        <v>14</v>
      </c>
      <c r="S6" s="1">
        <f t="shared" si="0"/>
        <v>15</v>
      </c>
      <c r="T6" s="1">
        <f t="shared" si="0"/>
        <v>16</v>
      </c>
      <c r="U6" s="1">
        <f t="shared" si="0"/>
        <v>17</v>
      </c>
      <c r="V6" s="1">
        <f t="shared" si="0"/>
        <v>18</v>
      </c>
      <c r="W6" s="1">
        <f t="shared" si="0"/>
        <v>19</v>
      </c>
      <c r="X6" s="1">
        <f t="shared" si="0"/>
        <v>20</v>
      </c>
      <c r="Y6" s="1">
        <f t="shared" si="0"/>
        <v>21</v>
      </c>
      <c r="Z6" s="1">
        <f t="shared" si="0"/>
        <v>22</v>
      </c>
    </row>
    <row r="7" spans="1:26" ht="11.25">
      <c r="A7" s="1"/>
      <c r="B7" s="1"/>
      <c r="C7" s="1"/>
      <c r="D7" s="1" t="s">
        <v>19</v>
      </c>
      <c r="E7" s="1">
        <v>7451.359999999998</v>
      </c>
      <c r="F7" s="1">
        <v>561.1</v>
      </c>
      <c r="G7" s="1">
        <v>20.07</v>
      </c>
      <c r="H7" s="1">
        <v>0</v>
      </c>
      <c r="I7" s="1">
        <v>0</v>
      </c>
      <c r="J7" s="1">
        <v>189.62</v>
      </c>
      <c r="K7" s="1">
        <v>354.2999999999998</v>
      </c>
      <c r="L7" s="1">
        <v>206.2000000000002</v>
      </c>
      <c r="M7" s="1">
        <v>857.8600000000004</v>
      </c>
      <c r="N7" s="1">
        <v>57.5</v>
      </c>
      <c r="O7" s="1">
        <v>1035.81</v>
      </c>
      <c r="P7" s="1">
        <v>883.4300000000002</v>
      </c>
      <c r="Q7" s="1">
        <v>152.38</v>
      </c>
      <c r="R7" s="1">
        <v>37.05</v>
      </c>
      <c r="S7" s="1">
        <v>31.35</v>
      </c>
      <c r="T7" s="1">
        <v>5.7</v>
      </c>
      <c r="U7" s="1">
        <v>506.92</v>
      </c>
      <c r="V7" s="1">
        <v>397.0999999999998</v>
      </c>
      <c r="W7" s="1">
        <v>109.82</v>
      </c>
      <c r="X7" s="1">
        <v>327.8400000000004</v>
      </c>
      <c r="Y7" s="1">
        <v>408.8999999999998</v>
      </c>
      <c r="Z7" s="1">
        <v>41.3</v>
      </c>
    </row>
    <row r="8" spans="1:26" ht="11.25">
      <c r="A8" s="1" t="s">
        <v>975</v>
      </c>
      <c r="B8" s="1"/>
      <c r="C8" s="1"/>
      <c r="D8" s="1" t="s">
        <v>13</v>
      </c>
      <c r="E8" s="1">
        <v>2032.89</v>
      </c>
      <c r="F8" s="1">
        <v>71.6</v>
      </c>
      <c r="G8" s="1">
        <v>20.07</v>
      </c>
      <c r="H8" s="1">
        <v>0</v>
      </c>
      <c r="I8" s="1">
        <v>0</v>
      </c>
      <c r="J8" s="1">
        <v>44.63</v>
      </c>
      <c r="K8" s="1">
        <v>152.75</v>
      </c>
      <c r="L8" s="1">
        <v>45.66</v>
      </c>
      <c r="M8" s="1">
        <v>195.03</v>
      </c>
      <c r="N8" s="1">
        <v>0</v>
      </c>
      <c r="O8" s="1">
        <v>410.5200000000002</v>
      </c>
      <c r="P8" s="1">
        <v>352.76</v>
      </c>
      <c r="Q8" s="1">
        <v>57.76000000000006</v>
      </c>
      <c r="R8" s="1">
        <v>27.17</v>
      </c>
      <c r="S8" s="1">
        <v>22.99</v>
      </c>
      <c r="T8" s="1">
        <v>4.18</v>
      </c>
      <c r="U8" s="1">
        <v>282.96</v>
      </c>
      <c r="V8" s="1">
        <v>282.2</v>
      </c>
      <c r="W8" s="1">
        <v>0.76</v>
      </c>
      <c r="X8" s="1">
        <v>95.34999999999998</v>
      </c>
      <c r="Y8" s="1">
        <v>63.14</v>
      </c>
      <c r="Z8" s="1">
        <v>0</v>
      </c>
    </row>
    <row r="9" spans="1:26" ht="11.25">
      <c r="A9" s="1"/>
      <c r="B9" s="1" t="s">
        <v>930</v>
      </c>
      <c r="C9" s="1"/>
      <c r="D9" s="1" t="s">
        <v>4</v>
      </c>
      <c r="E9" s="1">
        <v>27.95</v>
      </c>
      <c r="F9" s="1">
        <v>0.95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0.57</v>
      </c>
      <c r="M9" s="1">
        <v>0</v>
      </c>
      <c r="N9" s="1">
        <v>0</v>
      </c>
      <c r="O9" s="1">
        <v>14.73</v>
      </c>
      <c r="P9" s="1">
        <v>12.83</v>
      </c>
      <c r="Q9" s="1">
        <v>1.9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1.81</v>
      </c>
      <c r="Y9" s="1">
        <v>0.3</v>
      </c>
      <c r="Z9" s="1">
        <v>0</v>
      </c>
    </row>
    <row r="10" spans="1:26" ht="11.25">
      <c r="A10" s="1"/>
      <c r="B10" s="1"/>
      <c r="C10" s="1" t="s">
        <v>930</v>
      </c>
      <c r="D10" s="1" t="s">
        <v>1452</v>
      </c>
      <c r="E10" s="1">
        <v>27.95</v>
      </c>
      <c r="F10" s="1">
        <v>0.95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0.57</v>
      </c>
      <c r="M10" s="1">
        <v>0</v>
      </c>
      <c r="N10" s="1">
        <v>0</v>
      </c>
      <c r="O10" s="1">
        <v>14.73</v>
      </c>
      <c r="P10" s="1">
        <v>12.83</v>
      </c>
      <c r="Q10" s="1">
        <v>1.9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1.81</v>
      </c>
      <c r="Y10" s="1">
        <v>0.3</v>
      </c>
      <c r="Z10" s="1">
        <v>0</v>
      </c>
    </row>
    <row r="11" spans="1:26" ht="11.25">
      <c r="A11" s="1"/>
      <c r="B11" s="1" t="s">
        <v>931</v>
      </c>
      <c r="C11" s="1"/>
      <c r="D11" s="1" t="s">
        <v>56</v>
      </c>
      <c r="E11" s="1">
        <v>37.51</v>
      </c>
      <c r="F11" s="1">
        <v>0.95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0.57</v>
      </c>
      <c r="M11" s="1">
        <v>0</v>
      </c>
      <c r="N11" s="1">
        <v>0</v>
      </c>
      <c r="O11" s="1">
        <v>20.62</v>
      </c>
      <c r="P11" s="1">
        <v>17.96</v>
      </c>
      <c r="Q11" s="1">
        <v>2.66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1.81</v>
      </c>
      <c r="Y11" s="1">
        <v>0.3</v>
      </c>
      <c r="Z11" s="1">
        <v>0</v>
      </c>
    </row>
    <row r="12" spans="1:26" ht="11.25">
      <c r="A12" s="1"/>
      <c r="B12" s="1"/>
      <c r="C12" s="1" t="s">
        <v>930</v>
      </c>
      <c r="D12" s="1" t="s">
        <v>1453</v>
      </c>
      <c r="E12" s="1">
        <v>37.51</v>
      </c>
      <c r="F12" s="1">
        <v>0.95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0.57</v>
      </c>
      <c r="M12" s="1">
        <v>0</v>
      </c>
      <c r="N12" s="1">
        <v>0</v>
      </c>
      <c r="O12" s="1">
        <v>20.62</v>
      </c>
      <c r="P12" s="1">
        <v>17.96</v>
      </c>
      <c r="Q12" s="1">
        <v>2.66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1.81</v>
      </c>
      <c r="Y12" s="1">
        <v>0.3</v>
      </c>
      <c r="Z12" s="1">
        <v>0</v>
      </c>
    </row>
    <row r="13" spans="1:26" ht="11.25">
      <c r="A13" s="1"/>
      <c r="B13" s="1" t="s">
        <v>935</v>
      </c>
      <c r="C13" s="1"/>
      <c r="D13" s="1" t="s">
        <v>54</v>
      </c>
      <c r="E13" s="1">
        <v>1277.29</v>
      </c>
      <c r="F13" s="1">
        <v>33.65</v>
      </c>
      <c r="G13" s="1">
        <v>10.63</v>
      </c>
      <c r="H13" s="1">
        <v>0</v>
      </c>
      <c r="I13" s="1">
        <v>0</v>
      </c>
      <c r="J13" s="1">
        <v>41.31</v>
      </c>
      <c r="K13" s="1">
        <v>146.04</v>
      </c>
      <c r="L13" s="1">
        <v>22.25</v>
      </c>
      <c r="M13" s="1">
        <v>178.51</v>
      </c>
      <c r="N13" s="1">
        <v>0</v>
      </c>
      <c r="O13" s="1">
        <v>190.48</v>
      </c>
      <c r="P13" s="1">
        <v>162.74</v>
      </c>
      <c r="Q13" s="1">
        <v>27.74</v>
      </c>
      <c r="R13" s="1">
        <v>0</v>
      </c>
      <c r="S13" s="1">
        <v>0</v>
      </c>
      <c r="T13" s="1">
        <v>0</v>
      </c>
      <c r="U13" s="1">
        <v>279.54</v>
      </c>
      <c r="V13" s="1">
        <v>278.78</v>
      </c>
      <c r="W13" s="1">
        <v>0.76</v>
      </c>
      <c r="X13" s="1">
        <v>37.86</v>
      </c>
      <c r="Y13" s="1">
        <v>50.22</v>
      </c>
      <c r="Z13" s="1">
        <v>0</v>
      </c>
    </row>
    <row r="14" spans="1:26" ht="11.25">
      <c r="A14" s="1"/>
      <c r="B14" s="1"/>
      <c r="C14" s="1" t="s">
        <v>930</v>
      </c>
      <c r="D14" s="1" t="s">
        <v>1454</v>
      </c>
      <c r="E14" s="1">
        <v>627.98</v>
      </c>
      <c r="F14" s="1">
        <v>15</v>
      </c>
      <c r="G14" s="1">
        <v>10</v>
      </c>
      <c r="H14" s="1">
        <v>0</v>
      </c>
      <c r="I14" s="1">
        <v>0</v>
      </c>
      <c r="J14" s="1">
        <v>3.91</v>
      </c>
      <c r="K14" s="1">
        <v>6.96</v>
      </c>
      <c r="L14" s="1">
        <v>10.07</v>
      </c>
      <c r="M14" s="1">
        <v>76.97</v>
      </c>
      <c r="N14" s="1">
        <v>0</v>
      </c>
      <c r="O14" s="1">
        <v>91.86999999999998</v>
      </c>
      <c r="P14" s="1">
        <v>78.57</v>
      </c>
      <c r="Q14" s="1">
        <v>13.3</v>
      </c>
      <c r="R14" s="1">
        <v>0</v>
      </c>
      <c r="S14" s="1">
        <v>0</v>
      </c>
      <c r="T14" s="1">
        <v>0</v>
      </c>
      <c r="U14" s="1">
        <v>279.54</v>
      </c>
      <c r="V14" s="1">
        <v>278.78</v>
      </c>
      <c r="W14" s="1">
        <v>0.76</v>
      </c>
      <c r="X14" s="1">
        <v>15.65</v>
      </c>
      <c r="Y14" s="1">
        <v>20.64</v>
      </c>
      <c r="Z14" s="1">
        <v>0</v>
      </c>
    </row>
    <row r="15" spans="1:26" ht="11.25">
      <c r="A15" s="1"/>
      <c r="B15" s="1"/>
      <c r="C15" s="1" t="s">
        <v>935</v>
      </c>
      <c r="D15" s="1" t="s">
        <v>1456</v>
      </c>
      <c r="E15" s="1">
        <v>436.54</v>
      </c>
      <c r="F15" s="1">
        <v>5.63</v>
      </c>
      <c r="G15" s="1">
        <v>0</v>
      </c>
      <c r="H15" s="1">
        <v>0</v>
      </c>
      <c r="I15" s="1">
        <v>0</v>
      </c>
      <c r="J15" s="1">
        <v>34</v>
      </c>
      <c r="K15" s="1">
        <v>133</v>
      </c>
      <c r="L15" s="1">
        <v>3.53</v>
      </c>
      <c r="M15" s="1">
        <v>85.44</v>
      </c>
      <c r="N15" s="1">
        <v>0</v>
      </c>
      <c r="O15" s="1">
        <v>81.13</v>
      </c>
      <c r="P15" s="1">
        <v>69.35</v>
      </c>
      <c r="Q15" s="1">
        <v>11.78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8.63</v>
      </c>
      <c r="Y15" s="1">
        <v>23.97</v>
      </c>
      <c r="Z15" s="1">
        <v>0</v>
      </c>
    </row>
    <row r="16" spans="1:26" ht="11.25">
      <c r="A16" s="1"/>
      <c r="B16" s="1"/>
      <c r="C16" s="1" t="s">
        <v>949</v>
      </c>
      <c r="D16" s="1" t="s">
        <v>974</v>
      </c>
      <c r="E16" s="1">
        <v>7.68</v>
      </c>
      <c r="F16" s="1">
        <v>0.34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0.18</v>
      </c>
      <c r="M16" s="1">
        <v>0</v>
      </c>
      <c r="N16" s="1">
        <v>0</v>
      </c>
      <c r="O16" s="1">
        <v>5.13</v>
      </c>
      <c r="P16" s="1">
        <v>4.37</v>
      </c>
      <c r="Q16" s="1">
        <v>0.76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0.63</v>
      </c>
      <c r="Y16" s="1">
        <v>0.08</v>
      </c>
      <c r="Z16" s="1">
        <v>0</v>
      </c>
    </row>
    <row r="17" spans="1:26" ht="11.25">
      <c r="A17" s="1"/>
      <c r="B17" s="1"/>
      <c r="C17" s="1" t="s">
        <v>966</v>
      </c>
      <c r="D17" s="1" t="s">
        <v>1457</v>
      </c>
      <c r="E17" s="1">
        <v>205.09</v>
      </c>
      <c r="F17" s="1">
        <v>12.68</v>
      </c>
      <c r="G17" s="1">
        <v>0.63</v>
      </c>
      <c r="H17" s="1">
        <v>0</v>
      </c>
      <c r="I17" s="1">
        <v>0</v>
      </c>
      <c r="J17" s="1">
        <v>3.4</v>
      </c>
      <c r="K17" s="1">
        <v>6.08</v>
      </c>
      <c r="L17" s="1">
        <v>8.47</v>
      </c>
      <c r="M17" s="1">
        <v>16.1</v>
      </c>
      <c r="N17" s="1">
        <v>0</v>
      </c>
      <c r="O17" s="1">
        <v>12.35</v>
      </c>
      <c r="P17" s="1">
        <v>10.45</v>
      </c>
      <c r="Q17" s="1">
        <v>1.9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12.95</v>
      </c>
      <c r="Y17" s="1">
        <v>5.53</v>
      </c>
      <c r="Z17" s="1">
        <v>0</v>
      </c>
    </row>
    <row r="18" spans="1:26" ht="11.25">
      <c r="A18" s="1"/>
      <c r="B18" s="1" t="s">
        <v>928</v>
      </c>
      <c r="C18" s="1"/>
      <c r="D18" s="1" t="s">
        <v>3</v>
      </c>
      <c r="E18" s="1">
        <v>26.26</v>
      </c>
      <c r="F18" s="1">
        <v>1.64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1.02</v>
      </c>
      <c r="M18" s="1">
        <v>0</v>
      </c>
      <c r="N18" s="1">
        <v>0</v>
      </c>
      <c r="O18" s="1">
        <v>9.88</v>
      </c>
      <c r="P18" s="1">
        <v>8.36</v>
      </c>
      <c r="Q18" s="1">
        <v>1.52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2.51</v>
      </c>
      <c r="Y18" s="1">
        <v>0.48</v>
      </c>
      <c r="Z18" s="1">
        <v>0</v>
      </c>
    </row>
    <row r="19" spans="1:26" ht="11.25">
      <c r="A19" s="1"/>
      <c r="B19" s="1"/>
      <c r="C19" s="1" t="s">
        <v>930</v>
      </c>
      <c r="D19" s="1" t="s">
        <v>1458</v>
      </c>
      <c r="E19" s="1">
        <v>20.43</v>
      </c>
      <c r="F19" s="1">
        <v>0.86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0.53</v>
      </c>
      <c r="M19" s="1">
        <v>0</v>
      </c>
      <c r="N19" s="1">
        <v>0</v>
      </c>
      <c r="O19" s="1">
        <v>9.88</v>
      </c>
      <c r="P19" s="1">
        <v>8.36</v>
      </c>
      <c r="Q19" s="1">
        <v>1.52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1.31</v>
      </c>
      <c r="Y19" s="1">
        <v>0.25</v>
      </c>
      <c r="Z19" s="1">
        <v>0</v>
      </c>
    </row>
    <row r="20" spans="1:26" ht="11.25">
      <c r="A20" s="1"/>
      <c r="B20" s="1"/>
      <c r="C20" s="1" t="s">
        <v>966</v>
      </c>
      <c r="D20" s="1" t="s">
        <v>1460</v>
      </c>
      <c r="E20" s="1">
        <v>5.83</v>
      </c>
      <c r="F20" s="1">
        <v>0.78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0.49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1.2</v>
      </c>
      <c r="Y20" s="1">
        <v>0.23</v>
      </c>
      <c r="Z20" s="1">
        <v>0</v>
      </c>
    </row>
    <row r="21" spans="1:26" ht="11.25">
      <c r="A21" s="1"/>
      <c r="B21" s="1" t="s">
        <v>929</v>
      </c>
      <c r="C21" s="1"/>
      <c r="D21" s="1" t="s">
        <v>8</v>
      </c>
      <c r="E21" s="1">
        <v>20.53</v>
      </c>
      <c r="F21" s="1">
        <v>1.11</v>
      </c>
      <c r="G21" s="1">
        <v>2</v>
      </c>
      <c r="H21" s="1">
        <v>0</v>
      </c>
      <c r="I21" s="1">
        <v>0</v>
      </c>
      <c r="J21" s="1">
        <v>0</v>
      </c>
      <c r="K21" s="1">
        <v>0.44</v>
      </c>
      <c r="L21" s="1">
        <v>0.61</v>
      </c>
      <c r="M21" s="1">
        <v>0</v>
      </c>
      <c r="N21" s="1">
        <v>0</v>
      </c>
      <c r="O21" s="1">
        <v>2.47</v>
      </c>
      <c r="P21" s="1">
        <v>2.09</v>
      </c>
      <c r="Q21" s="1">
        <v>0.38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2.03</v>
      </c>
      <c r="Y21" s="1">
        <v>0.27</v>
      </c>
      <c r="Z21" s="1">
        <v>0</v>
      </c>
    </row>
    <row r="22" spans="1:26" ht="11.25">
      <c r="A22" s="1"/>
      <c r="B22" s="1"/>
      <c r="C22" s="1" t="s">
        <v>930</v>
      </c>
      <c r="D22" s="1" t="s">
        <v>1461</v>
      </c>
      <c r="E22" s="1">
        <v>15.77</v>
      </c>
      <c r="F22" s="1">
        <v>0.43</v>
      </c>
      <c r="G22" s="1">
        <v>2</v>
      </c>
      <c r="H22" s="1">
        <v>0</v>
      </c>
      <c r="I22" s="1">
        <v>0</v>
      </c>
      <c r="J22" s="1">
        <v>0</v>
      </c>
      <c r="K22" s="1">
        <v>0.17</v>
      </c>
      <c r="L22" s="1">
        <v>0.24</v>
      </c>
      <c r="M22" s="1">
        <v>0</v>
      </c>
      <c r="N22" s="1">
        <v>0</v>
      </c>
      <c r="O22" s="1">
        <v>2.47</v>
      </c>
      <c r="P22" s="1">
        <v>2.09</v>
      </c>
      <c r="Q22" s="1">
        <v>0.38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0.78</v>
      </c>
      <c r="Y22" s="1">
        <v>0.1</v>
      </c>
      <c r="Z22" s="1">
        <v>0</v>
      </c>
    </row>
    <row r="23" spans="1:26" ht="11.25">
      <c r="A23" s="1"/>
      <c r="B23" s="1"/>
      <c r="C23" s="1" t="s">
        <v>966</v>
      </c>
      <c r="D23" s="1" t="s">
        <v>1462</v>
      </c>
      <c r="E23" s="1">
        <v>4.76</v>
      </c>
      <c r="F23" s="1">
        <v>0.68</v>
      </c>
      <c r="G23" s="1">
        <v>0</v>
      </c>
      <c r="H23" s="1">
        <v>0</v>
      </c>
      <c r="I23" s="1">
        <v>0</v>
      </c>
      <c r="J23" s="1">
        <v>0</v>
      </c>
      <c r="K23" s="1">
        <v>0.27</v>
      </c>
      <c r="L23" s="1">
        <v>0.37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1.25</v>
      </c>
      <c r="Y23" s="1">
        <v>0.17</v>
      </c>
      <c r="Z23" s="1">
        <v>0</v>
      </c>
    </row>
    <row r="24" spans="1:26" ht="11.25">
      <c r="A24" s="1"/>
      <c r="B24" s="1" t="s">
        <v>933</v>
      </c>
      <c r="C24" s="1"/>
      <c r="D24" s="1" t="s">
        <v>32</v>
      </c>
      <c r="E24" s="1">
        <v>39.6</v>
      </c>
      <c r="F24" s="1">
        <v>2.48</v>
      </c>
      <c r="G24" s="1">
        <v>0</v>
      </c>
      <c r="H24" s="1">
        <v>0</v>
      </c>
      <c r="I24" s="1">
        <v>0</v>
      </c>
      <c r="J24" s="1">
        <v>0.19</v>
      </c>
      <c r="K24" s="1">
        <v>0.33</v>
      </c>
      <c r="L24" s="1">
        <v>1.61</v>
      </c>
      <c r="M24" s="1">
        <v>0</v>
      </c>
      <c r="N24" s="1">
        <v>0</v>
      </c>
      <c r="O24" s="1">
        <v>10.07</v>
      </c>
      <c r="P24" s="1">
        <v>8.55</v>
      </c>
      <c r="Q24" s="1">
        <v>1.52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3.39</v>
      </c>
      <c r="Y24" s="1">
        <v>0.65</v>
      </c>
      <c r="Z24" s="1">
        <v>0</v>
      </c>
    </row>
    <row r="25" spans="1:26" ht="11.25">
      <c r="A25" s="1"/>
      <c r="B25" s="1"/>
      <c r="C25" s="1" t="s">
        <v>930</v>
      </c>
      <c r="D25" s="1" t="s">
        <v>1463</v>
      </c>
      <c r="E25" s="1">
        <v>39.6</v>
      </c>
      <c r="F25" s="1">
        <v>2.48</v>
      </c>
      <c r="G25" s="1">
        <v>0</v>
      </c>
      <c r="H25" s="1">
        <v>0</v>
      </c>
      <c r="I25" s="1">
        <v>0</v>
      </c>
      <c r="J25" s="1">
        <v>0.19</v>
      </c>
      <c r="K25" s="1">
        <v>0.33</v>
      </c>
      <c r="L25" s="1">
        <v>1.61</v>
      </c>
      <c r="M25" s="1">
        <v>0</v>
      </c>
      <c r="N25" s="1">
        <v>0</v>
      </c>
      <c r="O25" s="1">
        <v>10.07</v>
      </c>
      <c r="P25" s="1">
        <v>8.55</v>
      </c>
      <c r="Q25" s="1">
        <v>1.52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3.39</v>
      </c>
      <c r="Y25" s="1">
        <v>0.65</v>
      </c>
      <c r="Z25" s="1">
        <v>0</v>
      </c>
    </row>
    <row r="26" spans="1:26" ht="11.25">
      <c r="A26" s="1"/>
      <c r="B26" s="1" t="s">
        <v>949</v>
      </c>
      <c r="C26" s="1"/>
      <c r="D26" s="1" t="s">
        <v>57</v>
      </c>
      <c r="E26" s="1">
        <v>11.05</v>
      </c>
      <c r="F26" s="1">
        <v>1.19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0.65</v>
      </c>
      <c r="M26" s="1">
        <v>0</v>
      </c>
      <c r="N26" s="1">
        <v>0</v>
      </c>
      <c r="O26" s="1">
        <v>2.47</v>
      </c>
      <c r="P26" s="1">
        <v>2.09</v>
      </c>
      <c r="Q26" s="1">
        <v>0.38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2.19</v>
      </c>
      <c r="Y26" s="1">
        <v>0.3</v>
      </c>
      <c r="Z26" s="1">
        <v>0</v>
      </c>
    </row>
    <row r="27" spans="1:26" ht="11.25">
      <c r="A27" s="1"/>
      <c r="B27" s="1"/>
      <c r="C27" s="1" t="s">
        <v>930</v>
      </c>
      <c r="D27" s="1" t="s">
        <v>1465</v>
      </c>
      <c r="E27" s="1">
        <v>6.38</v>
      </c>
      <c r="F27" s="1">
        <v>0.51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0.28</v>
      </c>
      <c r="M27" s="1">
        <v>0</v>
      </c>
      <c r="N27" s="1">
        <v>0</v>
      </c>
      <c r="O27" s="1">
        <v>2.47</v>
      </c>
      <c r="P27" s="1">
        <v>2.09</v>
      </c>
      <c r="Q27" s="1">
        <v>0.38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0.94</v>
      </c>
      <c r="Y27" s="1">
        <v>0.13</v>
      </c>
      <c r="Z27" s="1">
        <v>0</v>
      </c>
    </row>
    <row r="28" spans="1:26" ht="11.25">
      <c r="A28" s="1"/>
      <c r="B28" s="1"/>
      <c r="C28" s="1" t="s">
        <v>966</v>
      </c>
      <c r="D28" s="1" t="s">
        <v>1466</v>
      </c>
      <c r="E28" s="1">
        <v>4.67</v>
      </c>
      <c r="F28" s="1">
        <v>0.68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0.37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1.25</v>
      </c>
      <c r="Y28" s="1">
        <v>0.17</v>
      </c>
      <c r="Z28" s="1">
        <v>0</v>
      </c>
    </row>
    <row r="29" spans="1:26" ht="11.25">
      <c r="A29" s="1"/>
      <c r="B29" s="1" t="s">
        <v>940</v>
      </c>
      <c r="C29" s="1"/>
      <c r="D29" s="1" t="s">
        <v>12</v>
      </c>
      <c r="E29" s="1">
        <v>51.29</v>
      </c>
      <c r="F29" s="1">
        <v>3.22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1.98</v>
      </c>
      <c r="M29" s="1">
        <v>0</v>
      </c>
      <c r="N29" s="1">
        <v>0</v>
      </c>
      <c r="O29" s="1">
        <v>14.82</v>
      </c>
      <c r="P29" s="1">
        <v>12.54</v>
      </c>
      <c r="Q29" s="1">
        <v>2.28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5.09</v>
      </c>
      <c r="Y29" s="1">
        <v>0.92</v>
      </c>
      <c r="Z29" s="1">
        <v>0</v>
      </c>
    </row>
    <row r="30" spans="1:26" ht="11.25">
      <c r="A30" s="1"/>
      <c r="B30" s="1"/>
      <c r="C30" s="1" t="s">
        <v>930</v>
      </c>
      <c r="D30" s="1" t="s">
        <v>1467</v>
      </c>
      <c r="E30" s="1">
        <v>45.1</v>
      </c>
      <c r="F30" s="1">
        <v>2.36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1.45</v>
      </c>
      <c r="M30" s="1">
        <v>0</v>
      </c>
      <c r="N30" s="1">
        <v>0</v>
      </c>
      <c r="O30" s="1">
        <v>14.82</v>
      </c>
      <c r="P30" s="1">
        <v>12.54</v>
      </c>
      <c r="Q30" s="1">
        <v>2.28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3.78</v>
      </c>
      <c r="Y30" s="1">
        <v>0.67</v>
      </c>
      <c r="Z30" s="1">
        <v>0</v>
      </c>
    </row>
    <row r="31" spans="1:26" ht="11.25">
      <c r="A31" s="1"/>
      <c r="B31" s="1"/>
      <c r="C31" s="1" t="s">
        <v>966</v>
      </c>
      <c r="D31" s="1" t="s">
        <v>1469</v>
      </c>
      <c r="E31" s="1">
        <v>6.19</v>
      </c>
      <c r="F31" s="1">
        <v>0.86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0.53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1.31</v>
      </c>
      <c r="Y31" s="1">
        <v>0.25</v>
      </c>
      <c r="Z31" s="1">
        <v>0</v>
      </c>
    </row>
    <row r="32" spans="1:26" ht="11.25">
      <c r="A32" s="1"/>
      <c r="B32" s="1" t="s">
        <v>947</v>
      </c>
      <c r="C32" s="1"/>
      <c r="D32" s="1" t="s">
        <v>22</v>
      </c>
      <c r="E32" s="1">
        <v>53.39</v>
      </c>
      <c r="F32" s="1">
        <v>2.28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1.37</v>
      </c>
      <c r="M32" s="1">
        <v>0</v>
      </c>
      <c r="N32" s="1">
        <v>0</v>
      </c>
      <c r="O32" s="1">
        <v>14.73</v>
      </c>
      <c r="P32" s="1">
        <v>12.83</v>
      </c>
      <c r="Q32" s="1">
        <v>1.9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4.33</v>
      </c>
      <c r="Y32" s="1">
        <v>0.73</v>
      </c>
      <c r="Z32" s="1">
        <v>0</v>
      </c>
    </row>
    <row r="33" spans="1:26" ht="11.25">
      <c r="A33" s="1"/>
      <c r="B33" s="1"/>
      <c r="C33" s="1" t="s">
        <v>930</v>
      </c>
      <c r="D33" s="1" t="s">
        <v>1470</v>
      </c>
      <c r="E33" s="1">
        <v>53.39</v>
      </c>
      <c r="F33" s="1">
        <v>2.28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1.37</v>
      </c>
      <c r="M33" s="1">
        <v>0</v>
      </c>
      <c r="N33" s="1">
        <v>0</v>
      </c>
      <c r="O33" s="1">
        <v>14.73</v>
      </c>
      <c r="P33" s="1">
        <v>12.83</v>
      </c>
      <c r="Q33" s="1">
        <v>1.9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4.33</v>
      </c>
      <c r="Y33" s="1">
        <v>0.73</v>
      </c>
      <c r="Z33" s="1">
        <v>0</v>
      </c>
    </row>
    <row r="34" spans="1:26" ht="11.25">
      <c r="A34" s="1"/>
      <c r="B34" s="1" t="s">
        <v>1024</v>
      </c>
      <c r="C34" s="1"/>
      <c r="D34" s="1" t="s">
        <v>1025</v>
      </c>
      <c r="E34" s="1">
        <v>7.25</v>
      </c>
      <c r="F34" s="1">
        <v>1.02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0.56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1.88</v>
      </c>
      <c r="Y34" s="1">
        <v>0.26</v>
      </c>
      <c r="Z34" s="1">
        <v>0</v>
      </c>
    </row>
    <row r="35" spans="1:26" ht="11.25">
      <c r="A35" s="1"/>
      <c r="B35" s="1"/>
      <c r="C35" s="1" t="s">
        <v>930</v>
      </c>
      <c r="D35" s="1" t="s">
        <v>1471</v>
      </c>
      <c r="E35" s="1">
        <v>3.71</v>
      </c>
      <c r="F35" s="1">
        <v>0.51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0.28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0.94</v>
      </c>
      <c r="Y35" s="1">
        <v>0.13</v>
      </c>
      <c r="Z35" s="1">
        <v>0</v>
      </c>
    </row>
    <row r="36" spans="1:26" ht="11.25">
      <c r="A36" s="1"/>
      <c r="B36" s="1"/>
      <c r="C36" s="1" t="s">
        <v>966</v>
      </c>
      <c r="D36" s="1" t="s">
        <v>1472</v>
      </c>
      <c r="E36" s="1">
        <v>3.54</v>
      </c>
      <c r="F36" s="1">
        <v>0.51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0.28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0.94</v>
      </c>
      <c r="Y36" s="1">
        <v>0.13</v>
      </c>
      <c r="Z36" s="1">
        <v>0</v>
      </c>
    </row>
    <row r="37" spans="1:26" ht="11.25">
      <c r="A37" s="1"/>
      <c r="B37" s="1" t="s">
        <v>973</v>
      </c>
      <c r="C37" s="1"/>
      <c r="D37" s="1" t="s">
        <v>34</v>
      </c>
      <c r="E37" s="1">
        <v>150.92</v>
      </c>
      <c r="F37" s="1">
        <v>10.43</v>
      </c>
      <c r="G37" s="1">
        <v>7.44</v>
      </c>
      <c r="H37" s="1">
        <v>0</v>
      </c>
      <c r="I37" s="1">
        <v>0</v>
      </c>
      <c r="J37" s="1">
        <v>3.13</v>
      </c>
      <c r="K37" s="1">
        <v>5.56</v>
      </c>
      <c r="L37" s="1">
        <v>7.13</v>
      </c>
      <c r="M37" s="1">
        <v>16.52</v>
      </c>
      <c r="N37" s="1">
        <v>0</v>
      </c>
      <c r="O37" s="1">
        <v>0</v>
      </c>
      <c r="P37" s="1">
        <v>0</v>
      </c>
      <c r="Q37" s="1">
        <v>0</v>
      </c>
      <c r="R37" s="1">
        <v>24.7</v>
      </c>
      <c r="S37" s="1">
        <v>20.9</v>
      </c>
      <c r="T37" s="1">
        <v>3.8</v>
      </c>
      <c r="U37" s="1">
        <v>0</v>
      </c>
      <c r="V37" s="1">
        <v>0</v>
      </c>
      <c r="W37" s="1">
        <v>0</v>
      </c>
      <c r="X37" s="1">
        <v>9.57</v>
      </c>
      <c r="Y37" s="1">
        <v>5.09</v>
      </c>
      <c r="Z37" s="1">
        <v>0</v>
      </c>
    </row>
    <row r="38" spans="1:26" ht="11.25">
      <c r="A38" s="1"/>
      <c r="B38" s="1"/>
      <c r="C38" s="1" t="s">
        <v>930</v>
      </c>
      <c r="D38" s="1" t="s">
        <v>1473</v>
      </c>
      <c r="E38" s="1">
        <v>149.7</v>
      </c>
      <c r="F38" s="1">
        <v>10.26</v>
      </c>
      <c r="G38" s="1">
        <v>7.44</v>
      </c>
      <c r="H38" s="1">
        <v>0</v>
      </c>
      <c r="I38" s="1">
        <v>0</v>
      </c>
      <c r="J38" s="1">
        <v>3.08</v>
      </c>
      <c r="K38" s="1">
        <v>5.47</v>
      </c>
      <c r="L38" s="1">
        <v>7.02</v>
      </c>
      <c r="M38" s="1">
        <v>16.52</v>
      </c>
      <c r="N38" s="1">
        <v>0</v>
      </c>
      <c r="O38" s="1">
        <v>0</v>
      </c>
      <c r="P38" s="1">
        <v>0</v>
      </c>
      <c r="Q38" s="1">
        <v>0</v>
      </c>
      <c r="R38" s="1">
        <v>24.7</v>
      </c>
      <c r="S38" s="1">
        <v>20.9</v>
      </c>
      <c r="T38" s="1">
        <v>3.8</v>
      </c>
      <c r="U38" s="1">
        <v>0</v>
      </c>
      <c r="V38" s="1">
        <v>0</v>
      </c>
      <c r="W38" s="1">
        <v>0</v>
      </c>
      <c r="X38" s="1">
        <v>9.41</v>
      </c>
      <c r="Y38" s="1">
        <v>5.07</v>
      </c>
      <c r="Z38" s="1">
        <v>0</v>
      </c>
    </row>
    <row r="39" spans="1:26" ht="11.25">
      <c r="A39" s="1"/>
      <c r="B39" s="1"/>
      <c r="C39" s="1" t="s">
        <v>966</v>
      </c>
      <c r="D39" s="1" t="s">
        <v>1474</v>
      </c>
      <c r="E39" s="1">
        <v>1.22</v>
      </c>
      <c r="F39" s="1">
        <v>0.17</v>
      </c>
      <c r="G39" s="1">
        <v>0</v>
      </c>
      <c r="H39" s="1">
        <v>0</v>
      </c>
      <c r="I39" s="1">
        <v>0</v>
      </c>
      <c r="J39" s="1">
        <v>0.05</v>
      </c>
      <c r="K39" s="1">
        <v>0.09</v>
      </c>
      <c r="L39" s="1">
        <v>0.11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0.16</v>
      </c>
      <c r="Y39" s="1">
        <v>0.02</v>
      </c>
      <c r="Z39" s="1">
        <v>0</v>
      </c>
    </row>
    <row r="40" spans="1:26" ht="11.25">
      <c r="A40" s="1"/>
      <c r="B40" s="1" t="s">
        <v>1204</v>
      </c>
      <c r="C40" s="1"/>
      <c r="D40" s="1" t="s">
        <v>1205</v>
      </c>
      <c r="E40" s="1">
        <v>16.24</v>
      </c>
      <c r="F40" s="1">
        <v>1.29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0.74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2.47</v>
      </c>
      <c r="S40" s="1">
        <v>2.09</v>
      </c>
      <c r="T40" s="1">
        <v>0.38</v>
      </c>
      <c r="U40" s="1">
        <v>0</v>
      </c>
      <c r="V40" s="1">
        <v>0</v>
      </c>
      <c r="W40" s="1">
        <v>0</v>
      </c>
      <c r="X40" s="1">
        <v>1.6</v>
      </c>
      <c r="Y40" s="1">
        <v>0.33</v>
      </c>
      <c r="Z40" s="1">
        <v>0</v>
      </c>
    </row>
    <row r="41" spans="1:26" ht="11.25">
      <c r="A41" s="1"/>
      <c r="B41" s="1"/>
      <c r="C41" s="1" t="s">
        <v>930</v>
      </c>
      <c r="D41" s="1" t="s">
        <v>1475</v>
      </c>
      <c r="E41" s="1">
        <v>15.27</v>
      </c>
      <c r="F41" s="1">
        <v>1.13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0.65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2.47</v>
      </c>
      <c r="S41" s="1">
        <v>2.09</v>
      </c>
      <c r="T41" s="1">
        <v>0.38</v>
      </c>
      <c r="U41" s="1">
        <v>0</v>
      </c>
      <c r="V41" s="1">
        <v>0</v>
      </c>
      <c r="W41" s="1">
        <v>0</v>
      </c>
      <c r="X41" s="1">
        <v>1.4</v>
      </c>
      <c r="Y41" s="1">
        <v>0.29</v>
      </c>
      <c r="Z41" s="1">
        <v>0</v>
      </c>
    </row>
    <row r="42" spans="1:26" ht="11.25">
      <c r="A42" s="1"/>
      <c r="B42" s="1"/>
      <c r="C42" s="1" t="s">
        <v>966</v>
      </c>
      <c r="D42" s="1" t="s">
        <v>1476</v>
      </c>
      <c r="E42" s="1">
        <v>0.97</v>
      </c>
      <c r="F42" s="1">
        <v>0.16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0.09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0.2</v>
      </c>
      <c r="Y42" s="1">
        <v>0.04</v>
      </c>
      <c r="Z42" s="1">
        <v>0</v>
      </c>
    </row>
    <row r="43" spans="1:26" ht="11.25">
      <c r="A43" s="1"/>
      <c r="B43" s="1" t="s">
        <v>972</v>
      </c>
      <c r="C43" s="1"/>
      <c r="D43" s="1" t="s">
        <v>7</v>
      </c>
      <c r="E43" s="1">
        <v>29.97</v>
      </c>
      <c r="F43" s="1">
        <v>0.86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0.47</v>
      </c>
      <c r="M43" s="1">
        <v>0</v>
      </c>
      <c r="N43" s="1">
        <v>0</v>
      </c>
      <c r="O43" s="1">
        <v>4.94</v>
      </c>
      <c r="P43" s="1">
        <v>4.18</v>
      </c>
      <c r="Q43" s="1">
        <v>0.76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1.57</v>
      </c>
      <c r="Y43" s="1">
        <v>0.21</v>
      </c>
      <c r="Z43" s="1">
        <v>0</v>
      </c>
    </row>
    <row r="44" spans="1:26" ht="11.25">
      <c r="A44" s="1"/>
      <c r="B44" s="1"/>
      <c r="C44" s="1" t="s">
        <v>930</v>
      </c>
      <c r="D44" s="1" t="s">
        <v>1477</v>
      </c>
      <c r="E44" s="1">
        <v>29.97</v>
      </c>
      <c r="F44" s="1">
        <v>0.86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0.47</v>
      </c>
      <c r="M44" s="1">
        <v>0</v>
      </c>
      <c r="N44" s="1">
        <v>0</v>
      </c>
      <c r="O44" s="1">
        <v>4.94</v>
      </c>
      <c r="P44" s="1">
        <v>4.18</v>
      </c>
      <c r="Q44" s="1">
        <v>0.76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1.57</v>
      </c>
      <c r="Y44" s="1">
        <v>0.21</v>
      </c>
      <c r="Z44" s="1">
        <v>0</v>
      </c>
    </row>
    <row r="45" spans="1:26" ht="11.25">
      <c r="A45" s="1"/>
      <c r="B45" s="1" t="s">
        <v>971</v>
      </c>
      <c r="C45" s="1"/>
      <c r="D45" s="1" t="s">
        <v>970</v>
      </c>
      <c r="E45" s="1">
        <v>9.66</v>
      </c>
      <c r="F45" s="1">
        <v>0.17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0.09</v>
      </c>
      <c r="M45" s="1">
        <v>0</v>
      </c>
      <c r="N45" s="1">
        <v>0</v>
      </c>
      <c r="O45" s="1">
        <v>2.47</v>
      </c>
      <c r="P45" s="1">
        <v>2.09</v>
      </c>
      <c r="Q45" s="1">
        <v>0.38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0.31</v>
      </c>
      <c r="Y45" s="1">
        <v>0.04</v>
      </c>
      <c r="Z45" s="1">
        <v>0</v>
      </c>
    </row>
    <row r="46" spans="1:26" ht="11.25">
      <c r="A46" s="1"/>
      <c r="B46" s="1"/>
      <c r="C46" s="1" t="s">
        <v>930</v>
      </c>
      <c r="D46" s="1" t="s">
        <v>1478</v>
      </c>
      <c r="E46" s="1">
        <v>9.66</v>
      </c>
      <c r="F46" s="1">
        <v>0.17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0.09</v>
      </c>
      <c r="M46" s="1">
        <v>0</v>
      </c>
      <c r="N46" s="1">
        <v>0</v>
      </c>
      <c r="O46" s="1">
        <v>2.47</v>
      </c>
      <c r="P46" s="1">
        <v>2.09</v>
      </c>
      <c r="Q46" s="1">
        <v>0.38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0.31</v>
      </c>
      <c r="Y46" s="1">
        <v>0.04</v>
      </c>
      <c r="Z46" s="1">
        <v>0</v>
      </c>
    </row>
    <row r="47" spans="1:26" ht="11.25">
      <c r="A47" s="1"/>
      <c r="B47" s="1" t="s">
        <v>969</v>
      </c>
      <c r="C47" s="1"/>
      <c r="D47" s="1" t="s">
        <v>6</v>
      </c>
      <c r="E47" s="1">
        <v>19.24</v>
      </c>
      <c r="F47" s="1">
        <v>0.86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0.48</v>
      </c>
      <c r="M47" s="1">
        <v>0</v>
      </c>
      <c r="N47" s="1">
        <v>0</v>
      </c>
      <c r="O47" s="1">
        <v>2.47</v>
      </c>
      <c r="P47" s="1">
        <v>2.09</v>
      </c>
      <c r="Q47" s="1">
        <v>0.38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1.56</v>
      </c>
      <c r="Y47" s="1">
        <v>0.2</v>
      </c>
      <c r="Z47" s="1">
        <v>0</v>
      </c>
    </row>
    <row r="48" spans="1:26" ht="11.25">
      <c r="A48" s="1"/>
      <c r="B48" s="1"/>
      <c r="C48" s="1" t="s">
        <v>930</v>
      </c>
      <c r="D48" s="1" t="s">
        <v>1479</v>
      </c>
      <c r="E48" s="1">
        <v>19.24</v>
      </c>
      <c r="F48" s="1">
        <v>0.86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0.48</v>
      </c>
      <c r="M48" s="1">
        <v>0</v>
      </c>
      <c r="N48" s="1">
        <v>0</v>
      </c>
      <c r="O48" s="1">
        <v>2.47</v>
      </c>
      <c r="P48" s="1">
        <v>2.09</v>
      </c>
      <c r="Q48" s="1">
        <v>0.38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1.56</v>
      </c>
      <c r="Y48" s="1">
        <v>0.2</v>
      </c>
      <c r="Z48" s="1">
        <v>0</v>
      </c>
    </row>
    <row r="49" spans="1:26" ht="11.25">
      <c r="A49" s="1"/>
      <c r="B49" s="1" t="s">
        <v>1026</v>
      </c>
      <c r="C49" s="1"/>
      <c r="D49" s="1" t="s">
        <v>1027</v>
      </c>
      <c r="E49" s="1">
        <v>6</v>
      </c>
      <c r="F49" s="1">
        <v>0.26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0.14</v>
      </c>
      <c r="M49" s="1">
        <v>0</v>
      </c>
      <c r="N49" s="1">
        <v>0</v>
      </c>
      <c r="O49" s="1">
        <v>2.47</v>
      </c>
      <c r="P49" s="1">
        <v>2.09</v>
      </c>
      <c r="Q49" s="1">
        <v>0.38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0.47</v>
      </c>
      <c r="Y49" s="1">
        <v>0.06</v>
      </c>
      <c r="Z49" s="1">
        <v>0</v>
      </c>
    </row>
    <row r="50" spans="1:26" ht="11.25">
      <c r="A50" s="1"/>
      <c r="B50" s="1"/>
      <c r="C50" s="1" t="s">
        <v>930</v>
      </c>
      <c r="D50" s="1" t="s">
        <v>1481</v>
      </c>
      <c r="E50" s="1">
        <v>6</v>
      </c>
      <c r="F50" s="1">
        <v>0.26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0.14</v>
      </c>
      <c r="M50" s="1">
        <v>0</v>
      </c>
      <c r="N50" s="1">
        <v>0</v>
      </c>
      <c r="O50" s="1">
        <v>2.47</v>
      </c>
      <c r="P50" s="1">
        <v>2.09</v>
      </c>
      <c r="Q50" s="1">
        <v>0.38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0.47</v>
      </c>
      <c r="Y50" s="1">
        <v>0.06</v>
      </c>
      <c r="Z50" s="1">
        <v>0</v>
      </c>
    </row>
    <row r="51" spans="1:26" ht="11.25">
      <c r="A51" s="1"/>
      <c r="B51" s="1" t="s">
        <v>968</v>
      </c>
      <c r="C51" s="1"/>
      <c r="D51" s="1" t="s">
        <v>37</v>
      </c>
      <c r="E51" s="1">
        <v>20.06</v>
      </c>
      <c r="F51" s="1">
        <v>1.11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0.59</v>
      </c>
      <c r="M51" s="1">
        <v>0</v>
      </c>
      <c r="N51" s="1">
        <v>0</v>
      </c>
      <c r="O51" s="1">
        <v>7.41</v>
      </c>
      <c r="P51" s="1">
        <v>6.27</v>
      </c>
      <c r="Q51" s="1">
        <v>1.14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2.04</v>
      </c>
      <c r="Y51" s="1">
        <v>0.26</v>
      </c>
      <c r="Z51" s="1">
        <v>0</v>
      </c>
    </row>
    <row r="52" spans="1:26" ht="11.25">
      <c r="A52" s="1"/>
      <c r="B52" s="1"/>
      <c r="C52" s="1" t="s">
        <v>930</v>
      </c>
      <c r="D52" s="1" t="s">
        <v>1482</v>
      </c>
      <c r="E52" s="1">
        <v>18.29</v>
      </c>
      <c r="F52" s="1">
        <v>0.85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0.45</v>
      </c>
      <c r="M52" s="1">
        <v>0</v>
      </c>
      <c r="N52" s="1">
        <v>0</v>
      </c>
      <c r="O52" s="1">
        <v>7.41</v>
      </c>
      <c r="P52" s="1">
        <v>6.27</v>
      </c>
      <c r="Q52" s="1">
        <v>1.14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1.57</v>
      </c>
      <c r="Y52" s="1">
        <v>0.2</v>
      </c>
      <c r="Z52" s="1">
        <v>0</v>
      </c>
    </row>
    <row r="53" spans="1:26" ht="11.25">
      <c r="A53" s="1"/>
      <c r="B53" s="1"/>
      <c r="C53" s="1" t="s">
        <v>966</v>
      </c>
      <c r="D53" s="1" t="s">
        <v>1483</v>
      </c>
      <c r="E53" s="1">
        <v>1.77</v>
      </c>
      <c r="F53" s="1">
        <v>0.26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0.14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0.47</v>
      </c>
      <c r="Y53" s="1">
        <v>0.06</v>
      </c>
      <c r="Z53" s="1">
        <v>0</v>
      </c>
    </row>
    <row r="54" spans="1:26" ht="11.25">
      <c r="A54" s="1"/>
      <c r="B54" s="1" t="s">
        <v>967</v>
      </c>
      <c r="C54" s="1"/>
      <c r="D54" s="1" t="s">
        <v>1</v>
      </c>
      <c r="E54" s="1">
        <v>83.87</v>
      </c>
      <c r="F54" s="1">
        <v>1.81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1.09</v>
      </c>
      <c r="M54" s="1">
        <v>0</v>
      </c>
      <c r="N54" s="1">
        <v>0</v>
      </c>
      <c r="O54" s="1">
        <v>41.23</v>
      </c>
      <c r="P54" s="1">
        <v>35.91</v>
      </c>
      <c r="Q54" s="1">
        <v>5.32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3.43</v>
      </c>
      <c r="Y54" s="1">
        <v>0.58</v>
      </c>
      <c r="Z54" s="1">
        <v>0</v>
      </c>
    </row>
    <row r="55" spans="1:26" ht="11.25">
      <c r="A55" s="1"/>
      <c r="B55" s="1"/>
      <c r="C55" s="1" t="s">
        <v>930</v>
      </c>
      <c r="D55" s="1" t="s">
        <v>1484</v>
      </c>
      <c r="E55" s="1">
        <v>80.97</v>
      </c>
      <c r="F55" s="1">
        <v>1.43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0.86</v>
      </c>
      <c r="M55" s="1">
        <v>0</v>
      </c>
      <c r="N55" s="1">
        <v>0</v>
      </c>
      <c r="O55" s="1">
        <v>41.23</v>
      </c>
      <c r="P55" s="1">
        <v>35.91</v>
      </c>
      <c r="Q55" s="1">
        <v>5.32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2.71</v>
      </c>
      <c r="Y55" s="1">
        <v>0.46</v>
      </c>
      <c r="Z55" s="1">
        <v>0</v>
      </c>
    </row>
    <row r="56" spans="1:26" ht="11.25">
      <c r="A56" s="1"/>
      <c r="B56" s="1"/>
      <c r="C56" s="1" t="s">
        <v>966</v>
      </c>
      <c r="D56" s="1" t="s">
        <v>1485</v>
      </c>
      <c r="E56" s="1">
        <v>2.9</v>
      </c>
      <c r="F56" s="1">
        <v>0.38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0.23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0.72</v>
      </c>
      <c r="Y56" s="1">
        <v>0.12</v>
      </c>
      <c r="Z56" s="1">
        <v>0</v>
      </c>
    </row>
    <row r="57" spans="1:26" ht="11.25">
      <c r="A57" s="1"/>
      <c r="B57" s="1" t="s">
        <v>965</v>
      </c>
      <c r="C57" s="1"/>
      <c r="D57" s="1" t="s">
        <v>5</v>
      </c>
      <c r="E57" s="1">
        <v>30.3</v>
      </c>
      <c r="F57" s="1">
        <v>1.71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1.02</v>
      </c>
      <c r="M57" s="1">
        <v>0</v>
      </c>
      <c r="N57" s="1">
        <v>0</v>
      </c>
      <c r="O57" s="1">
        <v>11.78</v>
      </c>
      <c r="P57" s="1">
        <v>10.26</v>
      </c>
      <c r="Q57" s="1">
        <v>1.52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3.25</v>
      </c>
      <c r="Y57" s="1">
        <v>0.54</v>
      </c>
      <c r="Z57" s="1">
        <v>0</v>
      </c>
    </row>
    <row r="58" spans="1:26" ht="11.25">
      <c r="A58" s="1"/>
      <c r="B58" s="1"/>
      <c r="C58" s="1" t="s">
        <v>930</v>
      </c>
      <c r="D58" s="1" t="s">
        <v>1486</v>
      </c>
      <c r="E58" s="1">
        <v>25.88</v>
      </c>
      <c r="F58" s="1">
        <v>1.14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0.68</v>
      </c>
      <c r="M58" s="1">
        <v>0</v>
      </c>
      <c r="N58" s="1">
        <v>0</v>
      </c>
      <c r="O58" s="1">
        <v>11.78</v>
      </c>
      <c r="P58" s="1">
        <v>10.26</v>
      </c>
      <c r="Q58" s="1">
        <v>1.52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2.17</v>
      </c>
      <c r="Y58" s="1">
        <v>0.36</v>
      </c>
      <c r="Z58" s="1">
        <v>0</v>
      </c>
    </row>
    <row r="59" spans="1:26" ht="11.25">
      <c r="A59" s="1"/>
      <c r="B59" s="1"/>
      <c r="C59" s="1" t="s">
        <v>966</v>
      </c>
      <c r="D59" s="1" t="s">
        <v>1487</v>
      </c>
      <c r="E59" s="1">
        <v>4.42</v>
      </c>
      <c r="F59" s="1">
        <v>0.57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0.34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1.08</v>
      </c>
      <c r="Y59" s="1">
        <v>0.18</v>
      </c>
      <c r="Z59" s="1">
        <v>0</v>
      </c>
    </row>
    <row r="60" spans="1:26" ht="11.25">
      <c r="A60" s="1"/>
      <c r="B60" s="1" t="s">
        <v>964</v>
      </c>
      <c r="C60" s="1"/>
      <c r="D60" s="1" t="s">
        <v>55</v>
      </c>
      <c r="E60" s="1">
        <v>39.68</v>
      </c>
      <c r="F60" s="1">
        <v>1.72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1.03</v>
      </c>
      <c r="M60" s="1">
        <v>0</v>
      </c>
      <c r="N60" s="1">
        <v>0</v>
      </c>
      <c r="O60" s="1">
        <v>26.51</v>
      </c>
      <c r="P60" s="1">
        <v>23.09</v>
      </c>
      <c r="Q60" s="1">
        <v>3.42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3.25</v>
      </c>
      <c r="Y60" s="1">
        <v>0.55</v>
      </c>
      <c r="Z60" s="1">
        <v>0</v>
      </c>
    </row>
    <row r="61" spans="1:26" ht="11.25">
      <c r="A61" s="1"/>
      <c r="B61" s="1"/>
      <c r="C61" s="1" t="s">
        <v>930</v>
      </c>
      <c r="D61" s="1" t="s">
        <v>1488</v>
      </c>
      <c r="E61" s="1">
        <v>30.33</v>
      </c>
      <c r="F61" s="1">
        <v>0.48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0.29</v>
      </c>
      <c r="M61" s="1">
        <v>0</v>
      </c>
      <c r="N61" s="1">
        <v>0</v>
      </c>
      <c r="O61" s="1">
        <v>26.51</v>
      </c>
      <c r="P61" s="1">
        <v>23.09</v>
      </c>
      <c r="Q61" s="1">
        <v>3.42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0.9</v>
      </c>
      <c r="Y61" s="1">
        <v>0.15</v>
      </c>
      <c r="Z61" s="1">
        <v>0</v>
      </c>
    </row>
    <row r="62" spans="1:26" ht="11.25">
      <c r="A62" s="1"/>
      <c r="B62" s="1"/>
      <c r="C62" s="1" t="s">
        <v>966</v>
      </c>
      <c r="D62" s="1" t="s">
        <v>1489</v>
      </c>
      <c r="E62" s="1">
        <v>9.35</v>
      </c>
      <c r="F62" s="1">
        <v>1.24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0.74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2.35</v>
      </c>
      <c r="Y62" s="1">
        <v>0.4</v>
      </c>
      <c r="Z62" s="1">
        <v>0</v>
      </c>
    </row>
    <row r="63" spans="1:26" ht="11.25">
      <c r="A63" s="1"/>
      <c r="B63" s="1" t="s">
        <v>963</v>
      </c>
      <c r="C63" s="1"/>
      <c r="D63" s="1" t="s">
        <v>16</v>
      </c>
      <c r="E63" s="1">
        <v>13.69</v>
      </c>
      <c r="F63" s="1">
        <v>0.17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0.09</v>
      </c>
      <c r="M63" s="1">
        <v>0</v>
      </c>
      <c r="N63" s="1">
        <v>0</v>
      </c>
      <c r="O63" s="1">
        <v>2.47</v>
      </c>
      <c r="P63" s="1">
        <v>2.09</v>
      </c>
      <c r="Q63" s="1">
        <v>0.38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0.31</v>
      </c>
      <c r="Y63" s="1">
        <v>0.04</v>
      </c>
      <c r="Z63" s="1">
        <v>0</v>
      </c>
    </row>
    <row r="64" spans="1:26" ht="11.25">
      <c r="A64" s="1"/>
      <c r="B64" s="1"/>
      <c r="C64" s="1" t="s">
        <v>930</v>
      </c>
      <c r="D64" s="1" t="s">
        <v>1490</v>
      </c>
      <c r="E64" s="1">
        <v>13.69</v>
      </c>
      <c r="F64" s="1">
        <v>0.17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0.09</v>
      </c>
      <c r="M64" s="1">
        <v>0</v>
      </c>
      <c r="N64" s="1">
        <v>0</v>
      </c>
      <c r="O64" s="1">
        <v>2.47</v>
      </c>
      <c r="P64" s="1">
        <v>2.09</v>
      </c>
      <c r="Q64" s="1">
        <v>0.38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0.31</v>
      </c>
      <c r="Y64" s="1">
        <v>0.04</v>
      </c>
      <c r="Z64" s="1">
        <v>0</v>
      </c>
    </row>
    <row r="65" spans="1:26" ht="11.25">
      <c r="A65" s="1"/>
      <c r="B65" s="1" t="s">
        <v>962</v>
      </c>
      <c r="C65" s="1"/>
      <c r="D65" s="1" t="s">
        <v>38</v>
      </c>
      <c r="E65" s="1">
        <v>61.14</v>
      </c>
      <c r="F65" s="1">
        <v>2.72</v>
      </c>
      <c r="G65" s="1">
        <v>0</v>
      </c>
      <c r="H65" s="1">
        <v>0</v>
      </c>
      <c r="I65" s="1">
        <v>0</v>
      </c>
      <c r="J65" s="1">
        <v>0</v>
      </c>
      <c r="K65" s="1">
        <v>0.38</v>
      </c>
      <c r="L65" s="1">
        <v>1.6</v>
      </c>
      <c r="M65" s="1">
        <v>0</v>
      </c>
      <c r="N65" s="1">
        <v>0</v>
      </c>
      <c r="O65" s="1">
        <v>28.5</v>
      </c>
      <c r="P65" s="1">
        <v>24.7</v>
      </c>
      <c r="Q65" s="1">
        <v>3.8</v>
      </c>
      <c r="R65" s="1">
        <v>0</v>
      </c>
      <c r="S65" s="1">
        <v>0</v>
      </c>
      <c r="T65" s="1">
        <v>0</v>
      </c>
      <c r="U65" s="1">
        <v>3.42</v>
      </c>
      <c r="V65" s="1">
        <v>3.42</v>
      </c>
      <c r="W65" s="1">
        <v>0</v>
      </c>
      <c r="X65" s="1">
        <v>5.09</v>
      </c>
      <c r="Y65" s="1">
        <v>0.81</v>
      </c>
      <c r="Z65" s="1">
        <v>0</v>
      </c>
    </row>
    <row r="66" spans="1:26" ht="11.25">
      <c r="A66" s="1"/>
      <c r="B66" s="1"/>
      <c r="C66" s="1" t="s">
        <v>930</v>
      </c>
      <c r="D66" s="1" t="s">
        <v>1491</v>
      </c>
      <c r="E66" s="1">
        <v>56.13</v>
      </c>
      <c r="F66" s="1">
        <v>2.05</v>
      </c>
      <c r="G66" s="1">
        <v>0</v>
      </c>
      <c r="H66" s="1">
        <v>0</v>
      </c>
      <c r="I66" s="1">
        <v>0</v>
      </c>
      <c r="J66" s="1">
        <v>0</v>
      </c>
      <c r="K66" s="1">
        <v>0.38</v>
      </c>
      <c r="L66" s="1">
        <v>1.2</v>
      </c>
      <c r="M66" s="1">
        <v>0</v>
      </c>
      <c r="N66" s="1">
        <v>0</v>
      </c>
      <c r="O66" s="1">
        <v>28.5</v>
      </c>
      <c r="P66" s="1">
        <v>24.7</v>
      </c>
      <c r="Q66" s="1">
        <v>3.8</v>
      </c>
      <c r="R66" s="1">
        <v>0</v>
      </c>
      <c r="S66" s="1">
        <v>0</v>
      </c>
      <c r="T66" s="1">
        <v>0</v>
      </c>
      <c r="U66" s="1">
        <v>3.42</v>
      </c>
      <c r="V66" s="1">
        <v>3.42</v>
      </c>
      <c r="W66" s="1">
        <v>0</v>
      </c>
      <c r="X66" s="1">
        <v>3.83</v>
      </c>
      <c r="Y66" s="1">
        <v>0.6</v>
      </c>
      <c r="Z66" s="1">
        <v>0</v>
      </c>
    </row>
    <row r="67" spans="1:26" ht="11.25">
      <c r="A67" s="1"/>
      <c r="B67" s="1"/>
      <c r="C67" s="1" t="s">
        <v>966</v>
      </c>
      <c r="D67" s="1" t="s">
        <v>1493</v>
      </c>
      <c r="E67" s="1">
        <v>5.01</v>
      </c>
      <c r="F67" s="1">
        <v>0.67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0.4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1.26</v>
      </c>
      <c r="Y67" s="1">
        <v>0.21</v>
      </c>
      <c r="Z67" s="1">
        <v>0</v>
      </c>
    </row>
    <row r="68" spans="1:26" ht="11.25">
      <c r="A68" s="1" t="s">
        <v>961</v>
      </c>
      <c r="B68" s="1"/>
      <c r="C68" s="1"/>
      <c r="D68" s="1" t="s">
        <v>27</v>
      </c>
      <c r="E68" s="1">
        <v>458.86</v>
      </c>
      <c r="F68" s="1">
        <v>33.76</v>
      </c>
      <c r="G68" s="1">
        <v>0</v>
      </c>
      <c r="H68" s="1">
        <v>0</v>
      </c>
      <c r="I68" s="1">
        <v>0</v>
      </c>
      <c r="J68" s="1">
        <v>4.78</v>
      </c>
      <c r="K68" s="1">
        <v>8.36</v>
      </c>
      <c r="L68" s="1">
        <v>17.42</v>
      </c>
      <c r="M68" s="1">
        <v>27.77</v>
      </c>
      <c r="N68" s="1">
        <v>0</v>
      </c>
      <c r="O68" s="1">
        <v>208.24</v>
      </c>
      <c r="P68" s="1">
        <v>176.7</v>
      </c>
      <c r="Q68" s="1">
        <v>31.54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33.9</v>
      </c>
      <c r="Y68" s="1">
        <v>12.18</v>
      </c>
      <c r="Z68" s="1">
        <v>0</v>
      </c>
    </row>
    <row r="69" spans="1:26" ht="11.25">
      <c r="A69" s="1"/>
      <c r="B69" s="1" t="s">
        <v>928</v>
      </c>
      <c r="C69" s="1"/>
      <c r="D69" s="1" t="s">
        <v>48</v>
      </c>
      <c r="E69" s="1">
        <v>173.98</v>
      </c>
      <c r="F69" s="1">
        <v>13.36</v>
      </c>
      <c r="G69" s="1">
        <v>0</v>
      </c>
      <c r="H69" s="1">
        <v>0</v>
      </c>
      <c r="I69" s="1">
        <v>0</v>
      </c>
      <c r="J69" s="1">
        <v>2.16</v>
      </c>
      <c r="K69" s="1">
        <v>3.78</v>
      </c>
      <c r="L69" s="1">
        <v>6.93</v>
      </c>
      <c r="M69" s="1">
        <v>12.59</v>
      </c>
      <c r="N69" s="1">
        <v>0</v>
      </c>
      <c r="O69" s="1">
        <v>72.39</v>
      </c>
      <c r="P69" s="1">
        <v>61.37</v>
      </c>
      <c r="Q69" s="1">
        <v>11.02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13.5</v>
      </c>
      <c r="Y69" s="1">
        <v>5.2</v>
      </c>
      <c r="Z69" s="1">
        <v>0</v>
      </c>
    </row>
    <row r="70" spans="1:26" ht="11.25">
      <c r="A70" s="1"/>
      <c r="B70" s="1"/>
      <c r="C70" s="1" t="s">
        <v>930</v>
      </c>
      <c r="D70" s="1" t="s">
        <v>1495</v>
      </c>
      <c r="E70" s="1">
        <v>172.57</v>
      </c>
      <c r="F70" s="1">
        <v>13.2</v>
      </c>
      <c r="G70" s="1">
        <v>0</v>
      </c>
      <c r="H70" s="1">
        <v>0</v>
      </c>
      <c r="I70" s="1">
        <v>0</v>
      </c>
      <c r="J70" s="1">
        <v>2.11</v>
      </c>
      <c r="K70" s="1">
        <v>3.7</v>
      </c>
      <c r="L70" s="1">
        <v>6.78</v>
      </c>
      <c r="M70" s="1">
        <v>12.59</v>
      </c>
      <c r="N70" s="1">
        <v>0</v>
      </c>
      <c r="O70" s="1">
        <v>72.39</v>
      </c>
      <c r="P70" s="1">
        <v>61.37</v>
      </c>
      <c r="Q70" s="1">
        <v>11.02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13.2</v>
      </c>
      <c r="Y70" s="1">
        <v>5.15</v>
      </c>
      <c r="Z70" s="1">
        <v>0</v>
      </c>
    </row>
    <row r="71" spans="1:26" ht="11.25">
      <c r="A71" s="1"/>
      <c r="B71" s="1"/>
      <c r="C71" s="1" t="s">
        <v>966</v>
      </c>
      <c r="D71" s="1" t="s">
        <v>1496</v>
      </c>
      <c r="E71" s="1">
        <v>1.41</v>
      </c>
      <c r="F71" s="1">
        <v>0.16</v>
      </c>
      <c r="G71" s="1">
        <v>0</v>
      </c>
      <c r="H71" s="1">
        <v>0</v>
      </c>
      <c r="I71" s="1">
        <v>0</v>
      </c>
      <c r="J71" s="1">
        <v>0.05</v>
      </c>
      <c r="K71" s="1">
        <v>0.08</v>
      </c>
      <c r="L71" s="1">
        <v>0.15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0.3</v>
      </c>
      <c r="Y71" s="1">
        <v>0.05</v>
      </c>
      <c r="Z71" s="1">
        <v>0</v>
      </c>
    </row>
    <row r="72" spans="1:26" ht="11.25">
      <c r="A72" s="1"/>
      <c r="B72" s="1" t="s">
        <v>929</v>
      </c>
      <c r="C72" s="1"/>
      <c r="D72" s="1" t="s">
        <v>21</v>
      </c>
      <c r="E72" s="1">
        <v>232.04</v>
      </c>
      <c r="F72" s="1">
        <v>16.35</v>
      </c>
      <c r="G72" s="1">
        <v>0</v>
      </c>
      <c r="H72" s="1">
        <v>0</v>
      </c>
      <c r="I72" s="1">
        <v>0</v>
      </c>
      <c r="J72" s="1">
        <v>2.62</v>
      </c>
      <c r="K72" s="1">
        <v>4.58</v>
      </c>
      <c r="L72" s="1">
        <v>8.4</v>
      </c>
      <c r="M72" s="1">
        <v>15.18</v>
      </c>
      <c r="N72" s="1">
        <v>0</v>
      </c>
      <c r="O72" s="1">
        <v>103.55</v>
      </c>
      <c r="P72" s="1">
        <v>87.97</v>
      </c>
      <c r="Q72" s="1">
        <v>15.58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16.35</v>
      </c>
      <c r="Y72" s="1">
        <v>6.28</v>
      </c>
      <c r="Z72" s="1">
        <v>0</v>
      </c>
    </row>
    <row r="73" spans="1:26" ht="11.25">
      <c r="A73" s="1"/>
      <c r="B73" s="1"/>
      <c r="C73" s="1" t="s">
        <v>930</v>
      </c>
      <c r="D73" s="1" t="s">
        <v>1497</v>
      </c>
      <c r="E73" s="1">
        <v>228.99</v>
      </c>
      <c r="F73" s="1">
        <v>15.75</v>
      </c>
      <c r="G73" s="1">
        <v>0</v>
      </c>
      <c r="H73" s="1">
        <v>0</v>
      </c>
      <c r="I73" s="1">
        <v>0</v>
      </c>
      <c r="J73" s="1">
        <v>2.52</v>
      </c>
      <c r="K73" s="1">
        <v>4.41</v>
      </c>
      <c r="L73" s="1">
        <v>8.09</v>
      </c>
      <c r="M73" s="1">
        <v>15.18</v>
      </c>
      <c r="N73" s="1">
        <v>0</v>
      </c>
      <c r="O73" s="1">
        <v>103.55</v>
      </c>
      <c r="P73" s="1">
        <v>87.97</v>
      </c>
      <c r="Q73" s="1">
        <v>15.58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15.75</v>
      </c>
      <c r="Y73" s="1">
        <v>6.18</v>
      </c>
      <c r="Z73" s="1">
        <v>0</v>
      </c>
    </row>
    <row r="74" spans="1:26" ht="11.25">
      <c r="A74" s="1"/>
      <c r="B74" s="1"/>
      <c r="C74" s="1" t="s">
        <v>966</v>
      </c>
      <c r="D74" s="1" t="s">
        <v>1498</v>
      </c>
      <c r="E74" s="1">
        <v>3.05</v>
      </c>
      <c r="F74" s="1">
        <v>0.6</v>
      </c>
      <c r="G74" s="1">
        <v>0</v>
      </c>
      <c r="H74" s="1">
        <v>0</v>
      </c>
      <c r="I74" s="1">
        <v>0</v>
      </c>
      <c r="J74" s="1">
        <v>0.1</v>
      </c>
      <c r="K74" s="1">
        <v>0.17</v>
      </c>
      <c r="L74" s="1">
        <v>0.31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0.6</v>
      </c>
      <c r="Y74" s="1">
        <v>0.1</v>
      </c>
      <c r="Z74" s="1">
        <v>0</v>
      </c>
    </row>
    <row r="75" spans="1:26" ht="11.25">
      <c r="A75" s="1"/>
      <c r="B75" s="1" t="s">
        <v>933</v>
      </c>
      <c r="C75" s="1"/>
      <c r="D75" s="1" t="s">
        <v>51</v>
      </c>
      <c r="E75" s="1">
        <v>52.84</v>
      </c>
      <c r="F75" s="1">
        <v>4.05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2.09</v>
      </c>
      <c r="M75" s="1">
        <v>0</v>
      </c>
      <c r="N75" s="1">
        <v>0</v>
      </c>
      <c r="O75" s="1">
        <v>32.3</v>
      </c>
      <c r="P75" s="1">
        <v>27.36</v>
      </c>
      <c r="Q75" s="1">
        <v>4.94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4.05</v>
      </c>
      <c r="Y75" s="1">
        <v>0.7</v>
      </c>
      <c r="Z75" s="1">
        <v>0</v>
      </c>
    </row>
    <row r="76" spans="1:26" ht="11.25">
      <c r="A76" s="1"/>
      <c r="B76" s="1"/>
      <c r="C76" s="1" t="s">
        <v>930</v>
      </c>
      <c r="D76" s="1" t="s">
        <v>1499</v>
      </c>
      <c r="E76" s="1">
        <v>50.8</v>
      </c>
      <c r="F76" s="1">
        <v>3.6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1.85</v>
      </c>
      <c r="M76" s="1">
        <v>0</v>
      </c>
      <c r="N76" s="1">
        <v>0</v>
      </c>
      <c r="O76" s="1">
        <v>32.3</v>
      </c>
      <c r="P76" s="1">
        <v>27.36</v>
      </c>
      <c r="Q76" s="1">
        <v>4.94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3.6</v>
      </c>
      <c r="Y76" s="1">
        <v>0.62</v>
      </c>
      <c r="Z76" s="1">
        <v>0</v>
      </c>
    </row>
    <row r="77" spans="1:26" ht="11.25">
      <c r="A77" s="1"/>
      <c r="B77" s="1"/>
      <c r="C77" s="1" t="s">
        <v>966</v>
      </c>
      <c r="D77" s="1" t="s">
        <v>1500</v>
      </c>
      <c r="E77" s="1">
        <v>2.04</v>
      </c>
      <c r="F77" s="1">
        <v>0.45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0.24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0.45</v>
      </c>
      <c r="Y77" s="1">
        <v>0.08</v>
      </c>
      <c r="Z77" s="1">
        <v>0</v>
      </c>
    </row>
    <row r="78" spans="1:26" ht="11.25">
      <c r="A78" s="1" t="s">
        <v>960</v>
      </c>
      <c r="B78" s="1"/>
      <c r="C78" s="1"/>
      <c r="D78" s="1" t="s">
        <v>46</v>
      </c>
      <c r="E78" s="1">
        <v>3490.4</v>
      </c>
      <c r="F78" s="1">
        <v>392.03</v>
      </c>
      <c r="G78" s="1">
        <v>0</v>
      </c>
      <c r="H78" s="1">
        <v>0</v>
      </c>
      <c r="I78" s="1">
        <v>0</v>
      </c>
      <c r="J78" s="1">
        <v>130.23</v>
      </c>
      <c r="K78" s="1">
        <v>173.04</v>
      </c>
      <c r="L78" s="1">
        <v>104.17</v>
      </c>
      <c r="M78" s="1">
        <v>551.5</v>
      </c>
      <c r="N78" s="1">
        <v>55</v>
      </c>
      <c r="O78" s="1">
        <v>10.07</v>
      </c>
      <c r="P78" s="1">
        <v>8.55</v>
      </c>
      <c r="Q78" s="1">
        <v>1.52</v>
      </c>
      <c r="R78" s="1">
        <v>0</v>
      </c>
      <c r="S78" s="1">
        <v>0</v>
      </c>
      <c r="T78" s="1">
        <v>0</v>
      </c>
      <c r="U78" s="1">
        <v>45.22</v>
      </c>
      <c r="V78" s="1">
        <v>38.76</v>
      </c>
      <c r="W78" s="1">
        <v>6.46</v>
      </c>
      <c r="X78" s="1">
        <v>127.35</v>
      </c>
      <c r="Y78" s="1">
        <v>297.31</v>
      </c>
      <c r="Z78" s="1">
        <v>41.3</v>
      </c>
    </row>
    <row r="79" spans="1:26" ht="11.25">
      <c r="A79" s="1"/>
      <c r="B79" s="1" t="s">
        <v>930</v>
      </c>
      <c r="C79" s="1"/>
      <c r="D79" s="1" t="s">
        <v>20</v>
      </c>
      <c r="E79" s="1">
        <v>99.4</v>
      </c>
      <c r="F79" s="1">
        <v>5.29</v>
      </c>
      <c r="G79" s="1">
        <v>0</v>
      </c>
      <c r="H79" s="1">
        <v>0</v>
      </c>
      <c r="I79" s="1">
        <v>0</v>
      </c>
      <c r="J79" s="1">
        <v>0.98</v>
      </c>
      <c r="K79" s="1">
        <v>1.95</v>
      </c>
      <c r="L79" s="1">
        <v>2.34</v>
      </c>
      <c r="M79" s="1">
        <v>12.97</v>
      </c>
      <c r="N79" s="1">
        <v>0</v>
      </c>
      <c r="O79" s="1">
        <v>7.6</v>
      </c>
      <c r="P79" s="1">
        <v>6.46</v>
      </c>
      <c r="Q79" s="1">
        <v>1.14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5.7</v>
      </c>
      <c r="Y79" s="1">
        <v>4.13</v>
      </c>
      <c r="Z79" s="1">
        <v>0</v>
      </c>
    </row>
    <row r="80" spans="1:26" ht="11.25">
      <c r="A80" s="1"/>
      <c r="B80" s="1"/>
      <c r="C80" s="1" t="s">
        <v>930</v>
      </c>
      <c r="D80" s="1" t="s">
        <v>1501</v>
      </c>
      <c r="E80" s="1">
        <v>40.17</v>
      </c>
      <c r="F80" s="1">
        <v>1.45</v>
      </c>
      <c r="G80" s="1">
        <v>0</v>
      </c>
      <c r="H80" s="1">
        <v>0</v>
      </c>
      <c r="I80" s="1">
        <v>0</v>
      </c>
      <c r="J80" s="1">
        <v>0.31</v>
      </c>
      <c r="K80" s="1">
        <v>0.62</v>
      </c>
      <c r="L80" s="1">
        <v>0.74</v>
      </c>
      <c r="M80" s="1">
        <v>2.08</v>
      </c>
      <c r="N80" s="1">
        <v>0</v>
      </c>
      <c r="O80" s="1">
        <v>4.94</v>
      </c>
      <c r="P80" s="1">
        <v>4.18</v>
      </c>
      <c r="Q80" s="1">
        <v>0.76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1.8</v>
      </c>
      <c r="Y80" s="1">
        <v>0.85</v>
      </c>
      <c r="Z80" s="1">
        <v>0</v>
      </c>
    </row>
    <row r="81" spans="1:26" ht="11.25">
      <c r="A81" s="1"/>
      <c r="B81" s="1"/>
      <c r="C81" s="1" t="s">
        <v>935</v>
      </c>
      <c r="D81" s="1" t="s">
        <v>1503</v>
      </c>
      <c r="E81" s="1">
        <v>59.23</v>
      </c>
      <c r="F81" s="1">
        <v>3.84</v>
      </c>
      <c r="G81" s="1">
        <v>0</v>
      </c>
      <c r="H81" s="1">
        <v>0</v>
      </c>
      <c r="I81" s="1">
        <v>0</v>
      </c>
      <c r="J81" s="1">
        <v>0.67</v>
      </c>
      <c r="K81" s="1">
        <v>1.33</v>
      </c>
      <c r="L81" s="1">
        <v>1.6</v>
      </c>
      <c r="M81" s="1">
        <v>10.89</v>
      </c>
      <c r="N81" s="1">
        <v>0</v>
      </c>
      <c r="O81" s="1">
        <v>2.66</v>
      </c>
      <c r="P81" s="1">
        <v>2.28</v>
      </c>
      <c r="Q81" s="1">
        <v>0.38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3.9</v>
      </c>
      <c r="Y81" s="1">
        <v>3.28</v>
      </c>
      <c r="Z81" s="1">
        <v>0</v>
      </c>
    </row>
    <row r="82" spans="1:26" ht="11.25">
      <c r="A82" s="1"/>
      <c r="B82" s="1" t="s">
        <v>931</v>
      </c>
      <c r="C82" s="1"/>
      <c r="D82" s="1" t="s">
        <v>26</v>
      </c>
      <c r="E82" s="1">
        <v>3369.1</v>
      </c>
      <c r="F82" s="1">
        <v>386.26</v>
      </c>
      <c r="G82" s="1">
        <v>0</v>
      </c>
      <c r="H82" s="1">
        <v>0</v>
      </c>
      <c r="I82" s="1">
        <v>0</v>
      </c>
      <c r="J82" s="1">
        <v>129.15</v>
      </c>
      <c r="K82" s="1">
        <v>170.88</v>
      </c>
      <c r="L82" s="1">
        <v>101.58</v>
      </c>
      <c r="M82" s="1">
        <v>533.76</v>
      </c>
      <c r="N82" s="1">
        <v>55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45.22</v>
      </c>
      <c r="V82" s="1">
        <v>38.76</v>
      </c>
      <c r="W82" s="1">
        <v>6.46</v>
      </c>
      <c r="X82" s="1">
        <v>121.05</v>
      </c>
      <c r="Y82" s="1">
        <v>291.97</v>
      </c>
      <c r="Z82" s="1">
        <v>41.3</v>
      </c>
    </row>
    <row r="83" spans="1:26" ht="11.25">
      <c r="A83" s="1"/>
      <c r="B83" s="1"/>
      <c r="C83" s="1" t="s">
        <v>930</v>
      </c>
      <c r="D83" s="1" t="s">
        <v>959</v>
      </c>
      <c r="E83" s="1">
        <v>20.55</v>
      </c>
      <c r="F83" s="1">
        <v>1.21</v>
      </c>
      <c r="G83" s="1">
        <v>0</v>
      </c>
      <c r="H83" s="1">
        <v>0</v>
      </c>
      <c r="I83" s="1">
        <v>0</v>
      </c>
      <c r="J83" s="1">
        <v>0.26</v>
      </c>
      <c r="K83" s="1">
        <v>0.51</v>
      </c>
      <c r="L83" s="1">
        <v>0.62</v>
      </c>
      <c r="M83" s="1">
        <v>9.62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1.5</v>
      </c>
      <c r="Y83" s="1">
        <v>2.5</v>
      </c>
      <c r="Z83" s="1">
        <v>0</v>
      </c>
    </row>
    <row r="84" spans="1:26" ht="11.25">
      <c r="A84" s="1"/>
      <c r="B84" s="1"/>
      <c r="C84" s="1" t="s">
        <v>931</v>
      </c>
      <c r="D84" s="1" t="s">
        <v>958</v>
      </c>
      <c r="E84" s="1">
        <v>1953.52</v>
      </c>
      <c r="F84" s="1">
        <v>254.52</v>
      </c>
      <c r="G84" s="1">
        <v>0</v>
      </c>
      <c r="H84" s="1">
        <v>0</v>
      </c>
      <c r="I84" s="1">
        <v>0</v>
      </c>
      <c r="J84" s="1">
        <v>63.62</v>
      </c>
      <c r="K84" s="1">
        <v>81.8</v>
      </c>
      <c r="L84" s="1">
        <v>63.64</v>
      </c>
      <c r="M84" s="1">
        <v>275.76</v>
      </c>
      <c r="N84" s="1">
        <v>36.36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19</v>
      </c>
      <c r="V84" s="1">
        <v>16.34</v>
      </c>
      <c r="W84" s="1">
        <v>2.66</v>
      </c>
      <c r="X84" s="1">
        <v>63.62</v>
      </c>
      <c r="Y84" s="1">
        <v>163.6</v>
      </c>
      <c r="Z84" s="1">
        <v>27.29</v>
      </c>
    </row>
    <row r="85" spans="1:26" ht="11.25">
      <c r="A85" s="1"/>
      <c r="B85" s="1"/>
      <c r="C85" s="1" t="s">
        <v>935</v>
      </c>
      <c r="D85" s="1" t="s">
        <v>957</v>
      </c>
      <c r="E85" s="1">
        <v>1012.18</v>
      </c>
      <c r="F85" s="1">
        <v>90.59</v>
      </c>
      <c r="G85" s="1">
        <v>0</v>
      </c>
      <c r="H85" s="1">
        <v>0</v>
      </c>
      <c r="I85" s="1">
        <v>0</v>
      </c>
      <c r="J85" s="1">
        <v>45.3</v>
      </c>
      <c r="K85" s="1">
        <v>61.46</v>
      </c>
      <c r="L85" s="1">
        <v>25.91</v>
      </c>
      <c r="M85" s="1">
        <v>222.18</v>
      </c>
      <c r="N85" s="1">
        <v>12.93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18.62</v>
      </c>
      <c r="V85" s="1">
        <v>15.96</v>
      </c>
      <c r="W85" s="1">
        <v>2.66</v>
      </c>
      <c r="X85" s="1">
        <v>38.81</v>
      </c>
      <c r="Y85" s="1">
        <v>87.34000000000002</v>
      </c>
      <c r="Z85" s="1">
        <v>9.72</v>
      </c>
    </row>
    <row r="86" spans="1:26" ht="11.25">
      <c r="A86" s="1"/>
      <c r="B86" s="1"/>
      <c r="C86" s="1" t="s">
        <v>928</v>
      </c>
      <c r="D86" s="1" t="s">
        <v>956</v>
      </c>
      <c r="E86" s="1">
        <v>382.85</v>
      </c>
      <c r="F86" s="1">
        <v>39.94</v>
      </c>
      <c r="G86" s="1">
        <v>0</v>
      </c>
      <c r="H86" s="1">
        <v>0</v>
      </c>
      <c r="I86" s="1">
        <v>0</v>
      </c>
      <c r="J86" s="1">
        <v>19.97</v>
      </c>
      <c r="K86" s="1">
        <v>27.11</v>
      </c>
      <c r="L86" s="1">
        <v>11.41</v>
      </c>
      <c r="M86" s="1">
        <v>26.2</v>
      </c>
      <c r="N86" s="1">
        <v>5.71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7.6</v>
      </c>
      <c r="V86" s="1">
        <v>6.46</v>
      </c>
      <c r="W86" s="1">
        <v>1.14</v>
      </c>
      <c r="X86" s="1">
        <v>17.12</v>
      </c>
      <c r="Y86" s="1">
        <v>38.53</v>
      </c>
      <c r="Z86" s="1">
        <v>4.29</v>
      </c>
    </row>
    <row r="87" spans="1:26" ht="11.25">
      <c r="A87" s="1"/>
      <c r="B87" s="1" t="s">
        <v>949</v>
      </c>
      <c r="C87" s="1"/>
      <c r="D87" s="1" t="s">
        <v>43</v>
      </c>
      <c r="E87" s="1">
        <v>21.9</v>
      </c>
      <c r="F87" s="1">
        <v>0.48</v>
      </c>
      <c r="G87" s="1">
        <v>0</v>
      </c>
      <c r="H87" s="1">
        <v>0</v>
      </c>
      <c r="I87" s="1">
        <v>0</v>
      </c>
      <c r="J87" s="1">
        <v>0.1</v>
      </c>
      <c r="K87" s="1">
        <v>0.21</v>
      </c>
      <c r="L87" s="1">
        <v>0.25</v>
      </c>
      <c r="M87" s="1">
        <v>4.77</v>
      </c>
      <c r="N87" s="1">
        <v>0</v>
      </c>
      <c r="O87" s="1">
        <v>2.47</v>
      </c>
      <c r="P87" s="1">
        <v>2.09</v>
      </c>
      <c r="Q87" s="1">
        <v>0.38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0.6</v>
      </c>
      <c r="Y87" s="1">
        <v>1.21</v>
      </c>
      <c r="Z87" s="1">
        <v>0</v>
      </c>
    </row>
    <row r="88" spans="1:26" ht="11.25">
      <c r="A88" s="1"/>
      <c r="B88" s="1"/>
      <c r="C88" s="1" t="s">
        <v>931</v>
      </c>
      <c r="D88" s="1" t="s">
        <v>955</v>
      </c>
      <c r="E88" s="1">
        <v>21.9</v>
      </c>
      <c r="F88" s="1">
        <v>0.48</v>
      </c>
      <c r="G88" s="1">
        <v>0</v>
      </c>
      <c r="H88" s="1">
        <v>0</v>
      </c>
      <c r="I88" s="1">
        <v>0</v>
      </c>
      <c r="J88" s="1">
        <v>0.1</v>
      </c>
      <c r="K88" s="1">
        <v>0.21</v>
      </c>
      <c r="L88" s="1">
        <v>0.25</v>
      </c>
      <c r="M88" s="1">
        <v>4.77</v>
      </c>
      <c r="N88" s="1">
        <v>0</v>
      </c>
      <c r="O88" s="1">
        <v>2.47</v>
      </c>
      <c r="P88" s="1">
        <v>2.09</v>
      </c>
      <c r="Q88" s="1">
        <v>0.38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0.6</v>
      </c>
      <c r="Y88" s="1">
        <v>1.21</v>
      </c>
      <c r="Z88" s="1">
        <v>0</v>
      </c>
    </row>
    <row r="89" spans="1:26" ht="11.25">
      <c r="A89" s="1" t="s">
        <v>954</v>
      </c>
      <c r="B89" s="1"/>
      <c r="C89" s="1"/>
      <c r="D89" s="1" t="s">
        <v>24</v>
      </c>
      <c r="E89" s="1">
        <v>13.21</v>
      </c>
      <c r="F89" s="1">
        <v>0.8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0.46</v>
      </c>
      <c r="M89" s="1">
        <v>0</v>
      </c>
      <c r="N89" s="1">
        <v>0</v>
      </c>
      <c r="O89" s="1">
        <v>7.6</v>
      </c>
      <c r="P89" s="1">
        <v>6.46</v>
      </c>
      <c r="Q89" s="1">
        <v>1.14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1</v>
      </c>
      <c r="Y89" s="1">
        <v>0.2</v>
      </c>
      <c r="Z89" s="1">
        <v>0</v>
      </c>
    </row>
    <row r="90" spans="1:26" ht="11.25">
      <c r="A90" s="1"/>
      <c r="B90" s="1" t="s">
        <v>930</v>
      </c>
      <c r="C90" s="1"/>
      <c r="D90" s="1" t="s">
        <v>53</v>
      </c>
      <c r="E90" s="1">
        <v>5.9</v>
      </c>
      <c r="F90" s="1">
        <v>0.48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0.28</v>
      </c>
      <c r="M90" s="1">
        <v>0</v>
      </c>
      <c r="N90" s="1">
        <v>0</v>
      </c>
      <c r="O90" s="1">
        <v>2.47</v>
      </c>
      <c r="P90" s="1">
        <v>2.09</v>
      </c>
      <c r="Q90" s="1">
        <v>0.38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0.6</v>
      </c>
      <c r="Y90" s="1">
        <v>0.12</v>
      </c>
      <c r="Z90" s="1">
        <v>0</v>
      </c>
    </row>
    <row r="91" spans="1:26" ht="11.25">
      <c r="A91" s="1"/>
      <c r="B91" s="1"/>
      <c r="C91" s="1" t="s">
        <v>930</v>
      </c>
      <c r="D91" s="1" t="s">
        <v>1504</v>
      </c>
      <c r="E91" s="1">
        <v>4.07</v>
      </c>
      <c r="F91" s="1">
        <v>0.24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0.14</v>
      </c>
      <c r="M91" s="1">
        <v>0</v>
      </c>
      <c r="N91" s="1">
        <v>0</v>
      </c>
      <c r="O91" s="1">
        <v>2.47</v>
      </c>
      <c r="P91" s="1">
        <v>2.09</v>
      </c>
      <c r="Q91" s="1">
        <v>0.38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0.3</v>
      </c>
      <c r="Y91" s="1">
        <v>0.06</v>
      </c>
      <c r="Z91" s="1">
        <v>0</v>
      </c>
    </row>
    <row r="92" spans="1:26" ht="11.25">
      <c r="A92" s="1"/>
      <c r="B92" s="1"/>
      <c r="C92" s="1" t="s">
        <v>935</v>
      </c>
      <c r="D92" s="1" t="s">
        <v>1505</v>
      </c>
      <c r="E92" s="1">
        <v>1.83</v>
      </c>
      <c r="F92" s="1">
        <v>0.24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0.14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0.3</v>
      </c>
      <c r="Y92" s="1">
        <v>0.06</v>
      </c>
      <c r="Z92" s="1">
        <v>0</v>
      </c>
    </row>
    <row r="93" spans="1:26" ht="11.25">
      <c r="A93" s="1"/>
      <c r="B93" s="1" t="s">
        <v>942</v>
      </c>
      <c r="C93" s="1"/>
      <c r="D93" s="1" t="s">
        <v>23</v>
      </c>
      <c r="E93" s="1">
        <v>7.31</v>
      </c>
      <c r="F93" s="1">
        <v>0.32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0.18</v>
      </c>
      <c r="M93" s="1">
        <v>0</v>
      </c>
      <c r="N93" s="1">
        <v>0</v>
      </c>
      <c r="O93" s="1">
        <v>5.13</v>
      </c>
      <c r="P93" s="1">
        <v>4.37</v>
      </c>
      <c r="Q93" s="1">
        <v>0.76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0.4</v>
      </c>
      <c r="Y93" s="1">
        <v>0.08</v>
      </c>
      <c r="Z93" s="1">
        <v>0</v>
      </c>
    </row>
    <row r="94" spans="1:26" ht="11.25">
      <c r="A94" s="1"/>
      <c r="B94" s="1"/>
      <c r="C94" s="1" t="s">
        <v>930</v>
      </c>
      <c r="D94" s="1" t="s">
        <v>1506</v>
      </c>
      <c r="E94" s="1">
        <v>7.31</v>
      </c>
      <c r="F94" s="1">
        <v>0.32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0.18</v>
      </c>
      <c r="M94" s="1">
        <v>0</v>
      </c>
      <c r="N94" s="1">
        <v>0</v>
      </c>
      <c r="O94" s="1">
        <v>5.13</v>
      </c>
      <c r="P94" s="1">
        <v>4.37</v>
      </c>
      <c r="Q94" s="1">
        <v>0.76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0.4</v>
      </c>
      <c r="Y94" s="1">
        <v>0.08</v>
      </c>
      <c r="Z94" s="1">
        <v>0</v>
      </c>
    </row>
    <row r="95" spans="1:26" ht="11.25">
      <c r="A95" s="1" t="s">
        <v>953</v>
      </c>
      <c r="B95" s="1"/>
      <c r="C95" s="1"/>
      <c r="D95" s="1" t="s">
        <v>36</v>
      </c>
      <c r="E95" s="1">
        <v>51.5</v>
      </c>
      <c r="F95" s="1">
        <v>4.41</v>
      </c>
      <c r="G95" s="1">
        <v>0</v>
      </c>
      <c r="H95" s="1">
        <v>0</v>
      </c>
      <c r="I95" s="1">
        <v>0</v>
      </c>
      <c r="J95" s="1">
        <v>0.54</v>
      </c>
      <c r="K95" s="1">
        <v>0.97</v>
      </c>
      <c r="L95" s="1">
        <v>2.75</v>
      </c>
      <c r="M95" s="1">
        <v>0</v>
      </c>
      <c r="N95" s="1">
        <v>0</v>
      </c>
      <c r="O95" s="1">
        <v>15.01</v>
      </c>
      <c r="P95" s="1">
        <v>12.73</v>
      </c>
      <c r="Q95" s="1">
        <v>2.28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4.85</v>
      </c>
      <c r="Y95" s="1">
        <v>0.93</v>
      </c>
      <c r="Z95" s="1">
        <v>0</v>
      </c>
    </row>
    <row r="96" spans="1:26" ht="11.25">
      <c r="A96" s="1"/>
      <c r="B96" s="1" t="s">
        <v>930</v>
      </c>
      <c r="C96" s="1"/>
      <c r="D96" s="1" t="s">
        <v>42</v>
      </c>
      <c r="E96" s="1">
        <v>51.5</v>
      </c>
      <c r="F96" s="1">
        <v>4.41</v>
      </c>
      <c r="G96" s="1">
        <v>0</v>
      </c>
      <c r="H96" s="1">
        <v>0</v>
      </c>
      <c r="I96" s="1">
        <v>0</v>
      </c>
      <c r="J96" s="1">
        <v>0.54</v>
      </c>
      <c r="K96" s="1">
        <v>0.97</v>
      </c>
      <c r="L96" s="1">
        <v>2.75</v>
      </c>
      <c r="M96" s="1">
        <v>0</v>
      </c>
      <c r="N96" s="1">
        <v>0</v>
      </c>
      <c r="O96" s="1">
        <v>15.01</v>
      </c>
      <c r="P96" s="1">
        <v>12.73</v>
      </c>
      <c r="Q96" s="1">
        <v>2.28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4.85</v>
      </c>
      <c r="Y96" s="1">
        <v>0.93</v>
      </c>
      <c r="Z96" s="1">
        <v>0</v>
      </c>
    </row>
    <row r="97" spans="1:26" ht="11.25">
      <c r="A97" s="1"/>
      <c r="B97" s="1"/>
      <c r="C97" s="1" t="s">
        <v>930</v>
      </c>
      <c r="D97" s="1" t="s">
        <v>1507</v>
      </c>
      <c r="E97" s="1">
        <v>26.23</v>
      </c>
      <c r="F97" s="1">
        <v>0.97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0.56</v>
      </c>
      <c r="M97" s="1">
        <v>0</v>
      </c>
      <c r="N97" s="1">
        <v>0</v>
      </c>
      <c r="O97" s="1">
        <v>15.01</v>
      </c>
      <c r="P97" s="1">
        <v>12.73</v>
      </c>
      <c r="Q97" s="1">
        <v>2.28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1.2</v>
      </c>
      <c r="Y97" s="1">
        <v>0.25</v>
      </c>
      <c r="Z97" s="1">
        <v>0</v>
      </c>
    </row>
    <row r="98" spans="1:26" ht="11.25">
      <c r="A98" s="1"/>
      <c r="B98" s="1"/>
      <c r="C98" s="1" t="s">
        <v>952</v>
      </c>
      <c r="D98" s="1" t="s">
        <v>951</v>
      </c>
      <c r="E98" s="1">
        <v>25.27</v>
      </c>
      <c r="F98" s="1">
        <v>3.44</v>
      </c>
      <c r="G98" s="1">
        <v>0</v>
      </c>
      <c r="H98" s="1">
        <v>0</v>
      </c>
      <c r="I98" s="1">
        <v>0</v>
      </c>
      <c r="J98" s="1">
        <v>0.54</v>
      </c>
      <c r="K98" s="1">
        <v>0.97</v>
      </c>
      <c r="L98" s="1">
        <v>2.19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3.65</v>
      </c>
      <c r="Y98" s="1">
        <v>0.68</v>
      </c>
      <c r="Z98" s="1">
        <v>0</v>
      </c>
    </row>
    <row r="99" spans="1:26" ht="11.25">
      <c r="A99" s="1" t="s">
        <v>950</v>
      </c>
      <c r="B99" s="1"/>
      <c r="C99" s="1"/>
      <c r="D99" s="1" t="s">
        <v>41</v>
      </c>
      <c r="E99" s="1">
        <v>261.78</v>
      </c>
      <c r="F99" s="1">
        <v>3.5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2.04</v>
      </c>
      <c r="M99" s="1">
        <v>0.44</v>
      </c>
      <c r="N99" s="1">
        <v>0</v>
      </c>
      <c r="O99" s="1">
        <v>25.08</v>
      </c>
      <c r="P99" s="1">
        <v>21.28</v>
      </c>
      <c r="Q99" s="1">
        <v>3.8</v>
      </c>
      <c r="R99" s="1">
        <v>0</v>
      </c>
      <c r="S99" s="1">
        <v>0</v>
      </c>
      <c r="T99" s="1">
        <v>0</v>
      </c>
      <c r="U99" s="1">
        <v>1.71</v>
      </c>
      <c r="V99" s="1">
        <v>1.71</v>
      </c>
      <c r="W99" s="1">
        <v>0</v>
      </c>
      <c r="X99" s="1">
        <v>5.87</v>
      </c>
      <c r="Y99" s="1">
        <v>0.94</v>
      </c>
      <c r="Z99" s="1">
        <v>0</v>
      </c>
    </row>
    <row r="100" spans="1:26" ht="11.25">
      <c r="A100" s="1"/>
      <c r="B100" s="1" t="s">
        <v>931</v>
      </c>
      <c r="C100" s="1"/>
      <c r="D100" s="1" t="s">
        <v>30</v>
      </c>
      <c r="E100" s="1">
        <v>204.72</v>
      </c>
      <c r="F100" s="1">
        <v>1.79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1.11</v>
      </c>
      <c r="M100" s="1">
        <v>0</v>
      </c>
      <c r="N100" s="1">
        <v>0</v>
      </c>
      <c r="O100" s="1">
        <v>12.54</v>
      </c>
      <c r="P100" s="1">
        <v>10.64</v>
      </c>
      <c r="Q100" s="1">
        <v>1.9</v>
      </c>
      <c r="R100" s="1">
        <v>0</v>
      </c>
      <c r="S100" s="1">
        <v>0</v>
      </c>
      <c r="T100" s="1">
        <v>0</v>
      </c>
      <c r="U100" s="1">
        <v>1.71</v>
      </c>
      <c r="V100" s="1">
        <v>1.71</v>
      </c>
      <c r="W100" s="1">
        <v>0</v>
      </c>
      <c r="X100" s="1">
        <v>2.73</v>
      </c>
      <c r="Y100" s="1">
        <v>0.52</v>
      </c>
      <c r="Z100" s="1">
        <v>0</v>
      </c>
    </row>
    <row r="101" spans="1:26" ht="11.25">
      <c r="A101" s="1"/>
      <c r="B101" s="1"/>
      <c r="C101" s="1" t="s">
        <v>930</v>
      </c>
      <c r="D101" s="1" t="s">
        <v>1508</v>
      </c>
      <c r="E101" s="1">
        <v>31.04</v>
      </c>
      <c r="F101" s="1">
        <v>0.86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0.53</v>
      </c>
      <c r="M101" s="1">
        <v>0</v>
      </c>
      <c r="N101" s="1">
        <v>0</v>
      </c>
      <c r="O101" s="1">
        <v>12.54</v>
      </c>
      <c r="P101" s="1">
        <v>10.64</v>
      </c>
      <c r="Q101" s="1">
        <v>1.9</v>
      </c>
      <c r="R101" s="1">
        <v>0</v>
      </c>
      <c r="S101" s="1">
        <v>0</v>
      </c>
      <c r="T101" s="1">
        <v>0</v>
      </c>
      <c r="U101" s="1">
        <v>1.71</v>
      </c>
      <c r="V101" s="1">
        <v>1.71</v>
      </c>
      <c r="W101" s="1">
        <v>0</v>
      </c>
      <c r="X101" s="1">
        <v>1.31</v>
      </c>
      <c r="Y101" s="1">
        <v>0.25</v>
      </c>
      <c r="Z101" s="1">
        <v>0</v>
      </c>
    </row>
    <row r="102" spans="1:26" ht="11.25">
      <c r="A102" s="1"/>
      <c r="B102" s="1"/>
      <c r="C102" s="1" t="s">
        <v>935</v>
      </c>
      <c r="D102" s="1" t="s">
        <v>1510</v>
      </c>
      <c r="E102" s="1">
        <v>6.66</v>
      </c>
      <c r="F102" s="1">
        <v>0.93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0.58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1.42</v>
      </c>
      <c r="Y102" s="1">
        <v>0.27</v>
      </c>
      <c r="Z102" s="1">
        <v>0</v>
      </c>
    </row>
    <row r="103" spans="1:26" ht="11.25">
      <c r="A103" s="1"/>
      <c r="B103" s="1"/>
      <c r="C103" s="1" t="s">
        <v>949</v>
      </c>
      <c r="D103" s="1" t="s">
        <v>948</v>
      </c>
      <c r="E103" s="1">
        <v>167.02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</row>
    <row r="104" spans="1:26" ht="11.25">
      <c r="A104" s="1"/>
      <c r="B104" s="1" t="s">
        <v>929</v>
      </c>
      <c r="C104" s="1"/>
      <c r="D104" s="1" t="s">
        <v>35</v>
      </c>
      <c r="E104" s="1">
        <v>40.2</v>
      </c>
      <c r="F104" s="1">
        <v>0.6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0.33</v>
      </c>
      <c r="M104" s="1">
        <v>0.44</v>
      </c>
      <c r="N104" s="1">
        <v>0</v>
      </c>
      <c r="O104" s="1">
        <v>5.13</v>
      </c>
      <c r="P104" s="1">
        <v>4.37</v>
      </c>
      <c r="Q104" s="1">
        <v>0.76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1.1</v>
      </c>
      <c r="Y104" s="1">
        <v>0.15</v>
      </c>
      <c r="Z104" s="1">
        <v>0</v>
      </c>
    </row>
    <row r="105" spans="1:26" ht="11.25">
      <c r="A105" s="1"/>
      <c r="B105" s="1"/>
      <c r="C105" s="1" t="s">
        <v>935</v>
      </c>
      <c r="D105" s="1" t="s">
        <v>1028</v>
      </c>
      <c r="E105" s="1">
        <v>40.2</v>
      </c>
      <c r="F105" s="1">
        <v>0.6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0.33</v>
      </c>
      <c r="M105" s="1">
        <v>0.44</v>
      </c>
      <c r="N105" s="1">
        <v>0</v>
      </c>
      <c r="O105" s="1">
        <v>5.13</v>
      </c>
      <c r="P105" s="1">
        <v>4.37</v>
      </c>
      <c r="Q105" s="1">
        <v>0.76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1.1</v>
      </c>
      <c r="Y105" s="1">
        <v>0.15</v>
      </c>
      <c r="Z105" s="1">
        <v>0</v>
      </c>
    </row>
    <row r="106" spans="1:26" ht="11.25">
      <c r="A106" s="1"/>
      <c r="B106" s="1" t="s">
        <v>947</v>
      </c>
      <c r="C106" s="1"/>
      <c r="D106" s="1" t="s">
        <v>15</v>
      </c>
      <c r="E106" s="1">
        <v>11.53</v>
      </c>
      <c r="F106" s="1">
        <v>0.85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0.46</v>
      </c>
      <c r="M106" s="1">
        <v>0</v>
      </c>
      <c r="N106" s="1">
        <v>0</v>
      </c>
      <c r="O106" s="1">
        <v>4.94</v>
      </c>
      <c r="P106" s="1">
        <v>4.18</v>
      </c>
      <c r="Q106" s="1">
        <v>0.76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1.57</v>
      </c>
      <c r="Y106" s="1">
        <v>0.21</v>
      </c>
      <c r="Z106" s="1">
        <v>0</v>
      </c>
    </row>
    <row r="107" spans="1:26" ht="11.25">
      <c r="A107" s="1"/>
      <c r="B107" s="1"/>
      <c r="C107" s="1" t="s">
        <v>930</v>
      </c>
      <c r="D107" s="1" t="s">
        <v>1512</v>
      </c>
      <c r="E107" s="1">
        <v>7.59</v>
      </c>
      <c r="F107" s="1">
        <v>0.34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0.18</v>
      </c>
      <c r="M107" s="1">
        <v>0</v>
      </c>
      <c r="N107" s="1">
        <v>0</v>
      </c>
      <c r="O107" s="1">
        <v>4.94</v>
      </c>
      <c r="P107" s="1">
        <v>4.18</v>
      </c>
      <c r="Q107" s="1">
        <v>0.76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0.63</v>
      </c>
      <c r="Y107" s="1">
        <v>0.08</v>
      </c>
      <c r="Z107" s="1">
        <v>0</v>
      </c>
    </row>
    <row r="108" spans="1:26" ht="11.25">
      <c r="A108" s="1"/>
      <c r="B108" s="1"/>
      <c r="C108" s="1" t="s">
        <v>935</v>
      </c>
      <c r="D108" s="1" t="s">
        <v>1513</v>
      </c>
      <c r="E108" s="1">
        <v>3.94</v>
      </c>
      <c r="F108" s="1">
        <v>0.51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0.28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0.94</v>
      </c>
      <c r="Y108" s="1">
        <v>0.13</v>
      </c>
      <c r="Z108" s="1">
        <v>0</v>
      </c>
    </row>
    <row r="109" spans="1:26" ht="11.25">
      <c r="A109" s="1"/>
      <c r="B109" s="1" t="s">
        <v>941</v>
      </c>
      <c r="C109" s="1"/>
      <c r="D109" s="1" t="s">
        <v>1029</v>
      </c>
      <c r="E109" s="1">
        <v>5.33</v>
      </c>
      <c r="F109" s="1">
        <v>0.26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0.14</v>
      </c>
      <c r="M109" s="1">
        <v>0</v>
      </c>
      <c r="N109" s="1">
        <v>0</v>
      </c>
      <c r="O109" s="1">
        <v>2.47</v>
      </c>
      <c r="P109" s="1">
        <v>2.09</v>
      </c>
      <c r="Q109" s="1">
        <v>0.38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0.47</v>
      </c>
      <c r="Y109" s="1">
        <v>0.06</v>
      </c>
      <c r="Z109" s="1">
        <v>0</v>
      </c>
    </row>
    <row r="110" spans="1:26" ht="11.25">
      <c r="A110" s="1"/>
      <c r="B110" s="1"/>
      <c r="C110" s="1" t="s">
        <v>930</v>
      </c>
      <c r="D110" s="1" t="s">
        <v>1514</v>
      </c>
      <c r="E110" s="1">
        <v>5.33</v>
      </c>
      <c r="F110" s="1">
        <v>0.26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0.14</v>
      </c>
      <c r="M110" s="1">
        <v>0</v>
      </c>
      <c r="N110" s="1">
        <v>0</v>
      </c>
      <c r="O110" s="1">
        <v>2.47</v>
      </c>
      <c r="P110" s="1">
        <v>2.09</v>
      </c>
      <c r="Q110" s="1">
        <v>0.38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0.47</v>
      </c>
      <c r="Y110" s="1">
        <v>0.06</v>
      </c>
      <c r="Z110" s="1">
        <v>0</v>
      </c>
    </row>
    <row r="111" spans="1:26" ht="11.25">
      <c r="A111" s="1" t="s">
        <v>946</v>
      </c>
      <c r="B111" s="1"/>
      <c r="C111" s="1"/>
      <c r="D111" s="1" t="s">
        <v>11</v>
      </c>
      <c r="E111" s="1">
        <v>191.98</v>
      </c>
      <c r="F111" s="1">
        <v>10.48</v>
      </c>
      <c r="G111" s="1">
        <v>0</v>
      </c>
      <c r="H111" s="1">
        <v>0</v>
      </c>
      <c r="I111" s="1">
        <v>0</v>
      </c>
      <c r="J111" s="1">
        <v>2.03</v>
      </c>
      <c r="K111" s="1">
        <v>3.92</v>
      </c>
      <c r="L111" s="1">
        <v>6.27</v>
      </c>
      <c r="M111" s="1">
        <v>6.6</v>
      </c>
      <c r="N111" s="1">
        <v>2.5</v>
      </c>
      <c r="O111" s="1">
        <v>48.26</v>
      </c>
      <c r="P111" s="1">
        <v>41.04</v>
      </c>
      <c r="Q111" s="1">
        <v>7.22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12.69</v>
      </c>
      <c r="Y111" s="1">
        <v>3.99</v>
      </c>
      <c r="Z111" s="1">
        <v>0</v>
      </c>
    </row>
    <row r="112" spans="1:26" ht="11.25">
      <c r="A112" s="1"/>
      <c r="B112" s="1" t="s">
        <v>930</v>
      </c>
      <c r="C112" s="1"/>
      <c r="D112" s="1" t="s">
        <v>14</v>
      </c>
      <c r="E112" s="1">
        <v>47.85</v>
      </c>
      <c r="F112" s="1">
        <v>2.99</v>
      </c>
      <c r="G112" s="1">
        <v>0</v>
      </c>
      <c r="H112" s="1">
        <v>0</v>
      </c>
      <c r="I112" s="1">
        <v>0</v>
      </c>
      <c r="J112" s="1">
        <v>0.51</v>
      </c>
      <c r="K112" s="1">
        <v>0.9500000000000002</v>
      </c>
      <c r="L112" s="1">
        <v>1.83</v>
      </c>
      <c r="M112" s="1">
        <v>0</v>
      </c>
      <c r="N112" s="1">
        <v>0</v>
      </c>
      <c r="O112" s="1">
        <v>10.07</v>
      </c>
      <c r="P112" s="1">
        <v>8.55</v>
      </c>
      <c r="Q112" s="1">
        <v>1.52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3.77</v>
      </c>
      <c r="Y112" s="1">
        <v>0.66</v>
      </c>
      <c r="Z112" s="1">
        <v>0</v>
      </c>
    </row>
    <row r="113" spans="1:26" ht="11.25">
      <c r="A113" s="1"/>
      <c r="B113" s="1"/>
      <c r="C113" s="1" t="s">
        <v>930</v>
      </c>
      <c r="D113" s="1" t="s">
        <v>1518</v>
      </c>
      <c r="E113" s="1">
        <v>43.85</v>
      </c>
      <c r="F113" s="1">
        <v>2.42</v>
      </c>
      <c r="G113" s="1">
        <v>0</v>
      </c>
      <c r="H113" s="1">
        <v>0</v>
      </c>
      <c r="I113" s="1">
        <v>0</v>
      </c>
      <c r="J113" s="1">
        <v>0.42</v>
      </c>
      <c r="K113" s="1">
        <v>0.78</v>
      </c>
      <c r="L113" s="1">
        <v>1.5</v>
      </c>
      <c r="M113" s="1">
        <v>0</v>
      </c>
      <c r="N113" s="1">
        <v>0</v>
      </c>
      <c r="O113" s="1">
        <v>10.07</v>
      </c>
      <c r="P113" s="1">
        <v>8.55</v>
      </c>
      <c r="Q113" s="1">
        <v>1.52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2.96</v>
      </c>
      <c r="Y113" s="1">
        <v>0.52</v>
      </c>
      <c r="Z113" s="1">
        <v>0</v>
      </c>
    </row>
    <row r="114" spans="1:26" ht="11.25">
      <c r="A114" s="1"/>
      <c r="B114" s="1"/>
      <c r="C114" s="1" t="s">
        <v>935</v>
      </c>
      <c r="D114" s="1" t="s">
        <v>1519</v>
      </c>
      <c r="E114" s="1">
        <v>4</v>
      </c>
      <c r="F114" s="1">
        <v>0.57</v>
      </c>
      <c r="G114" s="1">
        <v>0</v>
      </c>
      <c r="H114" s="1">
        <v>0</v>
      </c>
      <c r="I114" s="1">
        <v>0</v>
      </c>
      <c r="J114" s="1">
        <v>0.09</v>
      </c>
      <c r="K114" s="1">
        <v>0.17</v>
      </c>
      <c r="L114" s="1">
        <v>0.33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0.81</v>
      </c>
      <c r="Y114" s="1">
        <v>0.14</v>
      </c>
      <c r="Z114" s="1">
        <v>0</v>
      </c>
    </row>
    <row r="115" spans="1:26" ht="11.25">
      <c r="A115" s="1"/>
      <c r="B115" s="1" t="s">
        <v>935</v>
      </c>
      <c r="C115" s="1"/>
      <c r="D115" s="1" t="s">
        <v>40</v>
      </c>
      <c r="E115" s="1">
        <v>22.16</v>
      </c>
      <c r="F115" s="1">
        <v>1.13</v>
      </c>
      <c r="G115" s="1">
        <v>0</v>
      </c>
      <c r="H115" s="1">
        <v>0</v>
      </c>
      <c r="I115" s="1">
        <v>0</v>
      </c>
      <c r="J115" s="1">
        <v>0.24</v>
      </c>
      <c r="K115" s="1">
        <v>0.48</v>
      </c>
      <c r="L115" s="1">
        <v>0.65</v>
      </c>
      <c r="M115" s="1">
        <v>1.1</v>
      </c>
      <c r="N115" s="1">
        <v>0</v>
      </c>
      <c r="O115" s="1">
        <v>2.47</v>
      </c>
      <c r="P115" s="1">
        <v>2.09</v>
      </c>
      <c r="Q115" s="1">
        <v>0.38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1.4</v>
      </c>
      <c r="Y115" s="1">
        <v>0.54</v>
      </c>
      <c r="Z115" s="1">
        <v>0</v>
      </c>
    </row>
    <row r="116" spans="1:26" ht="11.25">
      <c r="A116" s="1"/>
      <c r="B116" s="1"/>
      <c r="C116" s="1" t="s">
        <v>931</v>
      </c>
      <c r="D116" s="1" t="s">
        <v>945</v>
      </c>
      <c r="E116" s="1">
        <v>22.16</v>
      </c>
      <c r="F116" s="1">
        <v>1.13</v>
      </c>
      <c r="G116" s="1">
        <v>0</v>
      </c>
      <c r="H116" s="1">
        <v>0</v>
      </c>
      <c r="I116" s="1">
        <v>0</v>
      </c>
      <c r="J116" s="1">
        <v>0.24</v>
      </c>
      <c r="K116" s="1">
        <v>0.48</v>
      </c>
      <c r="L116" s="1">
        <v>0.65</v>
      </c>
      <c r="M116" s="1">
        <v>1.1</v>
      </c>
      <c r="N116" s="1">
        <v>0</v>
      </c>
      <c r="O116" s="1">
        <v>2.47</v>
      </c>
      <c r="P116" s="1">
        <v>2.09</v>
      </c>
      <c r="Q116" s="1">
        <v>0.38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1.4</v>
      </c>
      <c r="Y116" s="1">
        <v>0.54</v>
      </c>
      <c r="Z116" s="1">
        <v>0</v>
      </c>
    </row>
    <row r="117" spans="1:26" ht="11.25">
      <c r="A117" s="1"/>
      <c r="B117" s="1" t="s">
        <v>928</v>
      </c>
      <c r="C117" s="1"/>
      <c r="D117" s="1" t="s">
        <v>17</v>
      </c>
      <c r="E117" s="1">
        <v>111.75</v>
      </c>
      <c r="F117" s="1">
        <v>5.63</v>
      </c>
      <c r="G117" s="1">
        <v>0</v>
      </c>
      <c r="H117" s="1">
        <v>0</v>
      </c>
      <c r="I117" s="1">
        <v>0</v>
      </c>
      <c r="J117" s="1">
        <v>1.28</v>
      </c>
      <c r="K117" s="1">
        <v>2.49</v>
      </c>
      <c r="L117" s="1">
        <v>3.37</v>
      </c>
      <c r="M117" s="1">
        <v>5.5</v>
      </c>
      <c r="N117" s="1">
        <v>2.5</v>
      </c>
      <c r="O117" s="1">
        <v>30.59</v>
      </c>
      <c r="P117" s="1">
        <v>26.03</v>
      </c>
      <c r="Q117" s="1">
        <v>4.56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6.62</v>
      </c>
      <c r="Y117" s="1">
        <v>2.6</v>
      </c>
      <c r="Z117" s="1">
        <v>0</v>
      </c>
    </row>
    <row r="118" spans="1:26" ht="11.25">
      <c r="A118" s="1"/>
      <c r="B118" s="1"/>
      <c r="C118" s="1" t="s">
        <v>930</v>
      </c>
      <c r="D118" s="1" t="s">
        <v>944</v>
      </c>
      <c r="E118" s="1">
        <v>79.23000000000002</v>
      </c>
      <c r="F118" s="1">
        <v>4.26</v>
      </c>
      <c r="G118" s="1">
        <v>0</v>
      </c>
      <c r="H118" s="1">
        <v>0</v>
      </c>
      <c r="I118" s="1">
        <v>0</v>
      </c>
      <c r="J118" s="1">
        <v>0.9900000000000002</v>
      </c>
      <c r="K118" s="1">
        <v>1.91</v>
      </c>
      <c r="L118" s="1">
        <v>2.57</v>
      </c>
      <c r="M118" s="1">
        <v>5.5</v>
      </c>
      <c r="N118" s="1">
        <v>2.5</v>
      </c>
      <c r="O118" s="1">
        <v>18.05</v>
      </c>
      <c r="P118" s="1">
        <v>15.39</v>
      </c>
      <c r="Q118" s="1">
        <v>2.66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4.92</v>
      </c>
      <c r="Y118" s="1">
        <v>2.24</v>
      </c>
      <c r="Z118" s="1">
        <v>0</v>
      </c>
    </row>
    <row r="119" spans="1:26" ht="11.25">
      <c r="A119" s="1"/>
      <c r="B119" s="1"/>
      <c r="C119" s="1" t="s">
        <v>931</v>
      </c>
      <c r="D119" s="1" t="s">
        <v>943</v>
      </c>
      <c r="E119" s="1">
        <v>32.52</v>
      </c>
      <c r="F119" s="1">
        <v>1.37</v>
      </c>
      <c r="G119" s="1">
        <v>0</v>
      </c>
      <c r="H119" s="1">
        <v>0</v>
      </c>
      <c r="I119" s="1">
        <v>0</v>
      </c>
      <c r="J119" s="1">
        <v>0.29</v>
      </c>
      <c r="K119" s="1">
        <v>0.58</v>
      </c>
      <c r="L119" s="1">
        <v>0.8</v>
      </c>
      <c r="M119" s="1">
        <v>0</v>
      </c>
      <c r="N119" s="1">
        <v>0</v>
      </c>
      <c r="O119" s="1">
        <v>12.54</v>
      </c>
      <c r="P119" s="1">
        <v>10.64</v>
      </c>
      <c r="Q119" s="1">
        <v>1.9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1.7</v>
      </c>
      <c r="Y119" s="1">
        <v>0.36</v>
      </c>
      <c r="Z119" s="1">
        <v>0</v>
      </c>
    </row>
    <row r="120" spans="1:26" ht="11.25">
      <c r="A120" s="1"/>
      <c r="B120" s="1" t="s">
        <v>940</v>
      </c>
      <c r="C120" s="1"/>
      <c r="D120" s="1" t="s">
        <v>33</v>
      </c>
      <c r="E120" s="1">
        <v>10.22</v>
      </c>
      <c r="F120" s="1">
        <v>0.73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0.42</v>
      </c>
      <c r="M120" s="1">
        <v>0</v>
      </c>
      <c r="N120" s="1">
        <v>0</v>
      </c>
      <c r="O120" s="1">
        <v>5.13</v>
      </c>
      <c r="P120" s="1">
        <v>4.37</v>
      </c>
      <c r="Q120" s="1">
        <v>0.76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0.9</v>
      </c>
      <c r="Y120" s="1">
        <v>0.19</v>
      </c>
      <c r="Z120" s="1">
        <v>0</v>
      </c>
    </row>
    <row r="121" spans="1:26" ht="11.25">
      <c r="A121" s="1"/>
      <c r="B121" s="1"/>
      <c r="C121" s="1" t="s">
        <v>930</v>
      </c>
      <c r="D121" s="1" t="s">
        <v>1522</v>
      </c>
      <c r="E121" s="1">
        <v>10.22</v>
      </c>
      <c r="F121" s="1">
        <v>0.73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0.42</v>
      </c>
      <c r="M121" s="1">
        <v>0</v>
      </c>
      <c r="N121" s="1">
        <v>0</v>
      </c>
      <c r="O121" s="1">
        <v>5.13</v>
      </c>
      <c r="P121" s="1">
        <v>4.37</v>
      </c>
      <c r="Q121" s="1">
        <v>0.76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0.9</v>
      </c>
      <c r="Y121" s="1">
        <v>0.19</v>
      </c>
      <c r="Z121" s="1">
        <v>0</v>
      </c>
    </row>
    <row r="122" spans="1:26" ht="11.25">
      <c r="A122" s="1" t="s">
        <v>939</v>
      </c>
      <c r="B122" s="1"/>
      <c r="C122" s="1"/>
      <c r="D122" s="1" t="s">
        <v>29</v>
      </c>
      <c r="E122" s="1">
        <v>66.97</v>
      </c>
      <c r="F122" s="1">
        <v>4.07</v>
      </c>
      <c r="G122" s="1">
        <v>0</v>
      </c>
      <c r="H122" s="1">
        <v>0</v>
      </c>
      <c r="I122" s="1">
        <v>0</v>
      </c>
      <c r="J122" s="1">
        <v>0.98</v>
      </c>
      <c r="K122" s="1">
        <v>1.95</v>
      </c>
      <c r="L122" s="1">
        <v>2.55</v>
      </c>
      <c r="M122" s="1">
        <v>10.43</v>
      </c>
      <c r="N122" s="1">
        <v>0</v>
      </c>
      <c r="O122" s="1">
        <v>12.35</v>
      </c>
      <c r="P122" s="1">
        <v>10.45</v>
      </c>
      <c r="Q122" s="1">
        <v>1.9</v>
      </c>
      <c r="R122" s="1">
        <v>4.94</v>
      </c>
      <c r="S122" s="1">
        <v>4.18</v>
      </c>
      <c r="T122" s="1">
        <v>0.76</v>
      </c>
      <c r="U122" s="1">
        <v>0</v>
      </c>
      <c r="V122" s="1">
        <v>0</v>
      </c>
      <c r="W122" s="1">
        <v>0</v>
      </c>
      <c r="X122" s="1">
        <v>4.87</v>
      </c>
      <c r="Y122" s="1">
        <v>3.57</v>
      </c>
      <c r="Z122" s="1">
        <v>0</v>
      </c>
    </row>
    <row r="123" spans="1:26" ht="11.25">
      <c r="A123" s="1"/>
      <c r="B123" s="1" t="s">
        <v>930</v>
      </c>
      <c r="C123" s="1"/>
      <c r="D123" s="1" t="s">
        <v>45</v>
      </c>
      <c r="E123" s="1">
        <v>66.97</v>
      </c>
      <c r="F123" s="1">
        <v>4.07</v>
      </c>
      <c r="G123" s="1">
        <v>0</v>
      </c>
      <c r="H123" s="1">
        <v>0</v>
      </c>
      <c r="I123" s="1">
        <v>0</v>
      </c>
      <c r="J123" s="1">
        <v>0.98</v>
      </c>
      <c r="K123" s="1">
        <v>1.95</v>
      </c>
      <c r="L123" s="1">
        <v>2.55</v>
      </c>
      <c r="M123" s="1">
        <v>10.43</v>
      </c>
      <c r="N123" s="1">
        <v>0</v>
      </c>
      <c r="O123" s="1">
        <v>12.35</v>
      </c>
      <c r="P123" s="1">
        <v>10.45</v>
      </c>
      <c r="Q123" s="1">
        <v>1.9</v>
      </c>
      <c r="R123" s="1">
        <v>4.94</v>
      </c>
      <c r="S123" s="1">
        <v>4.18</v>
      </c>
      <c r="T123" s="1">
        <v>0.76</v>
      </c>
      <c r="U123" s="1">
        <v>0</v>
      </c>
      <c r="V123" s="1">
        <v>0</v>
      </c>
      <c r="W123" s="1">
        <v>0</v>
      </c>
      <c r="X123" s="1">
        <v>4.87</v>
      </c>
      <c r="Y123" s="1">
        <v>3.57</v>
      </c>
      <c r="Z123" s="1">
        <v>0</v>
      </c>
    </row>
    <row r="124" spans="1:26" ht="11.25">
      <c r="A124" s="1"/>
      <c r="B124" s="1"/>
      <c r="C124" s="1" t="s">
        <v>930</v>
      </c>
      <c r="D124" s="1" t="s">
        <v>1523</v>
      </c>
      <c r="E124" s="1">
        <v>39.02</v>
      </c>
      <c r="F124" s="1">
        <v>2</v>
      </c>
      <c r="G124" s="1">
        <v>0</v>
      </c>
      <c r="H124" s="1">
        <v>0</v>
      </c>
      <c r="I124" s="1">
        <v>0</v>
      </c>
      <c r="J124" s="1">
        <v>0.48</v>
      </c>
      <c r="K124" s="1">
        <v>0.96</v>
      </c>
      <c r="L124" s="1">
        <v>1.25</v>
      </c>
      <c r="M124" s="1">
        <v>0</v>
      </c>
      <c r="N124" s="1">
        <v>0</v>
      </c>
      <c r="O124" s="1">
        <v>12.35</v>
      </c>
      <c r="P124" s="1">
        <v>10.45</v>
      </c>
      <c r="Q124" s="1">
        <v>1.9</v>
      </c>
      <c r="R124" s="1">
        <v>4.94</v>
      </c>
      <c r="S124" s="1">
        <v>4.18</v>
      </c>
      <c r="T124" s="1">
        <v>0.76</v>
      </c>
      <c r="U124" s="1">
        <v>0</v>
      </c>
      <c r="V124" s="1">
        <v>0</v>
      </c>
      <c r="W124" s="1">
        <v>0</v>
      </c>
      <c r="X124" s="1">
        <v>3.06</v>
      </c>
      <c r="Y124" s="1">
        <v>0.59</v>
      </c>
      <c r="Z124" s="1">
        <v>0</v>
      </c>
    </row>
    <row r="125" spans="1:26" ht="11.25">
      <c r="A125" s="1"/>
      <c r="B125" s="1"/>
      <c r="C125" s="1" t="s">
        <v>935</v>
      </c>
      <c r="D125" s="1" t="s">
        <v>1524</v>
      </c>
      <c r="E125" s="1">
        <v>27.95</v>
      </c>
      <c r="F125" s="1">
        <v>2.07</v>
      </c>
      <c r="G125" s="1">
        <v>0</v>
      </c>
      <c r="H125" s="1">
        <v>0</v>
      </c>
      <c r="I125" s="1">
        <v>0</v>
      </c>
      <c r="J125" s="1">
        <v>0.5</v>
      </c>
      <c r="K125" s="1">
        <v>0.99</v>
      </c>
      <c r="L125" s="1">
        <v>1.3</v>
      </c>
      <c r="M125" s="1">
        <v>10.43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1.81</v>
      </c>
      <c r="Y125" s="1">
        <v>2.98</v>
      </c>
      <c r="Z125" s="1">
        <v>0</v>
      </c>
    </row>
    <row r="126" spans="1:26" ht="11.25">
      <c r="A126" s="1" t="s">
        <v>938</v>
      </c>
      <c r="B126" s="1"/>
      <c r="C126" s="1"/>
      <c r="D126" s="1" t="s">
        <v>28</v>
      </c>
      <c r="E126" s="1">
        <v>633.14</v>
      </c>
      <c r="F126" s="1">
        <v>27.28</v>
      </c>
      <c r="G126" s="1">
        <v>0</v>
      </c>
      <c r="H126" s="1">
        <v>0</v>
      </c>
      <c r="I126" s="1">
        <v>0</v>
      </c>
      <c r="J126" s="1">
        <v>3.87</v>
      </c>
      <c r="K126" s="1">
        <v>8.17</v>
      </c>
      <c r="L126" s="1">
        <v>17.03</v>
      </c>
      <c r="M126" s="1">
        <v>58.03</v>
      </c>
      <c r="N126" s="1">
        <v>0</v>
      </c>
      <c r="O126" s="1">
        <v>230.28</v>
      </c>
      <c r="P126" s="1">
        <v>195.32</v>
      </c>
      <c r="Q126" s="1">
        <v>34.96</v>
      </c>
      <c r="R126" s="1">
        <v>4.94</v>
      </c>
      <c r="S126" s="1">
        <v>4.18</v>
      </c>
      <c r="T126" s="1">
        <v>0.76</v>
      </c>
      <c r="U126" s="1">
        <v>113.49</v>
      </c>
      <c r="V126" s="1">
        <v>20.77</v>
      </c>
      <c r="W126" s="1">
        <v>92.72</v>
      </c>
      <c r="X126" s="1">
        <v>25.26</v>
      </c>
      <c r="Y126" s="1">
        <v>21.19</v>
      </c>
      <c r="Z126" s="1">
        <v>0</v>
      </c>
    </row>
    <row r="127" spans="1:26" ht="11.25">
      <c r="A127" s="1"/>
      <c r="B127" s="1" t="s">
        <v>930</v>
      </c>
      <c r="C127" s="1"/>
      <c r="D127" s="1" t="s">
        <v>49</v>
      </c>
      <c r="E127" s="1">
        <v>272.64</v>
      </c>
      <c r="F127" s="1">
        <v>7.74</v>
      </c>
      <c r="G127" s="1">
        <v>0</v>
      </c>
      <c r="H127" s="1">
        <v>0</v>
      </c>
      <c r="I127" s="1">
        <v>0</v>
      </c>
      <c r="J127" s="1">
        <v>1.26</v>
      </c>
      <c r="K127" s="1">
        <v>2.94</v>
      </c>
      <c r="L127" s="1">
        <v>4.79</v>
      </c>
      <c r="M127" s="1">
        <v>1.34</v>
      </c>
      <c r="N127" s="1">
        <v>0</v>
      </c>
      <c r="O127" s="1">
        <v>185.25</v>
      </c>
      <c r="P127" s="1">
        <v>157.13</v>
      </c>
      <c r="Q127" s="1">
        <v>28.12</v>
      </c>
      <c r="R127" s="1">
        <v>4.94</v>
      </c>
      <c r="S127" s="1">
        <v>4.18</v>
      </c>
      <c r="T127" s="1">
        <v>0.76</v>
      </c>
      <c r="U127" s="1">
        <v>4.23</v>
      </c>
      <c r="V127" s="1">
        <v>3.47</v>
      </c>
      <c r="W127" s="1">
        <v>0.76</v>
      </c>
      <c r="X127" s="1">
        <v>8.19</v>
      </c>
      <c r="Y127" s="1">
        <v>2.58</v>
      </c>
      <c r="Z127" s="1">
        <v>0</v>
      </c>
    </row>
    <row r="128" spans="1:26" ht="11.25">
      <c r="A128" s="1"/>
      <c r="B128" s="1"/>
      <c r="C128" s="1" t="s">
        <v>930</v>
      </c>
      <c r="D128" s="1" t="s">
        <v>1525</v>
      </c>
      <c r="E128" s="1">
        <v>272.64</v>
      </c>
      <c r="F128" s="1">
        <v>7.74</v>
      </c>
      <c r="G128" s="1">
        <v>0</v>
      </c>
      <c r="H128" s="1">
        <v>0</v>
      </c>
      <c r="I128" s="1">
        <v>0</v>
      </c>
      <c r="J128" s="1">
        <v>1.26</v>
      </c>
      <c r="K128" s="1">
        <v>2.94</v>
      </c>
      <c r="L128" s="1">
        <v>4.79</v>
      </c>
      <c r="M128" s="1">
        <v>1.34</v>
      </c>
      <c r="N128" s="1">
        <v>0</v>
      </c>
      <c r="O128" s="1">
        <v>185.25</v>
      </c>
      <c r="P128" s="1">
        <v>157.13</v>
      </c>
      <c r="Q128" s="1">
        <v>28.12</v>
      </c>
      <c r="R128" s="1">
        <v>4.94</v>
      </c>
      <c r="S128" s="1">
        <v>4.18</v>
      </c>
      <c r="T128" s="1">
        <v>0.76</v>
      </c>
      <c r="U128" s="1">
        <v>4.23</v>
      </c>
      <c r="V128" s="1">
        <v>3.47</v>
      </c>
      <c r="W128" s="1">
        <v>0.76</v>
      </c>
      <c r="X128" s="1">
        <v>8.19</v>
      </c>
      <c r="Y128" s="1">
        <v>2.58</v>
      </c>
      <c r="Z128" s="1">
        <v>0</v>
      </c>
    </row>
    <row r="129" spans="1:26" ht="11.25">
      <c r="A129" s="1"/>
      <c r="B129" s="1" t="s">
        <v>929</v>
      </c>
      <c r="C129" s="1"/>
      <c r="D129" s="1" t="s">
        <v>1030</v>
      </c>
      <c r="E129" s="1">
        <v>360.5</v>
      </c>
      <c r="F129" s="1">
        <v>19.54</v>
      </c>
      <c r="G129" s="1">
        <v>0</v>
      </c>
      <c r="H129" s="1">
        <v>0</v>
      </c>
      <c r="I129" s="1">
        <v>0</v>
      </c>
      <c r="J129" s="1">
        <v>2.61</v>
      </c>
      <c r="K129" s="1">
        <v>5.23</v>
      </c>
      <c r="L129" s="1">
        <v>12.24</v>
      </c>
      <c r="M129" s="1">
        <v>56.69</v>
      </c>
      <c r="N129" s="1">
        <v>0</v>
      </c>
      <c r="O129" s="1">
        <v>45.03</v>
      </c>
      <c r="P129" s="1">
        <v>38.19</v>
      </c>
      <c r="Q129" s="1">
        <v>6.84</v>
      </c>
      <c r="R129" s="1">
        <v>0</v>
      </c>
      <c r="S129" s="1">
        <v>0</v>
      </c>
      <c r="T129" s="1">
        <v>0</v>
      </c>
      <c r="U129" s="1">
        <v>109.26</v>
      </c>
      <c r="V129" s="1">
        <v>17.3</v>
      </c>
      <c r="W129" s="1">
        <v>91.96</v>
      </c>
      <c r="X129" s="1">
        <v>17.07</v>
      </c>
      <c r="Y129" s="1">
        <v>18.61</v>
      </c>
      <c r="Z129" s="1">
        <v>0</v>
      </c>
    </row>
    <row r="130" spans="1:26" ht="11.25">
      <c r="A130" s="1"/>
      <c r="B130" s="1"/>
      <c r="C130" s="1" t="s">
        <v>930</v>
      </c>
      <c r="D130" s="1" t="s">
        <v>1031</v>
      </c>
      <c r="E130" s="1">
        <v>360.5</v>
      </c>
      <c r="F130" s="1">
        <v>19.54</v>
      </c>
      <c r="G130" s="1">
        <v>0</v>
      </c>
      <c r="H130" s="1">
        <v>0</v>
      </c>
      <c r="I130" s="1">
        <v>0</v>
      </c>
      <c r="J130" s="1">
        <v>2.61</v>
      </c>
      <c r="K130" s="1">
        <v>5.23</v>
      </c>
      <c r="L130" s="1">
        <v>12.24</v>
      </c>
      <c r="M130" s="1">
        <v>56.69</v>
      </c>
      <c r="N130" s="1">
        <v>0</v>
      </c>
      <c r="O130" s="1">
        <v>45.03</v>
      </c>
      <c r="P130" s="1">
        <v>38.19</v>
      </c>
      <c r="Q130" s="1">
        <v>6.84</v>
      </c>
      <c r="R130" s="1">
        <v>0</v>
      </c>
      <c r="S130" s="1">
        <v>0</v>
      </c>
      <c r="T130" s="1">
        <v>0</v>
      </c>
      <c r="U130" s="1">
        <v>109.26</v>
      </c>
      <c r="V130" s="1">
        <v>17.3</v>
      </c>
      <c r="W130" s="1">
        <v>91.96</v>
      </c>
      <c r="X130" s="1">
        <v>17.07</v>
      </c>
      <c r="Y130" s="1">
        <v>18.61</v>
      </c>
      <c r="Z130" s="1">
        <v>0</v>
      </c>
    </row>
    <row r="131" spans="1:26" ht="11.25">
      <c r="A131" s="1" t="s">
        <v>937</v>
      </c>
      <c r="B131" s="1"/>
      <c r="C131" s="1"/>
      <c r="D131" s="1" t="s">
        <v>10</v>
      </c>
      <c r="E131" s="1">
        <v>196.17</v>
      </c>
      <c r="F131" s="1">
        <v>9.46</v>
      </c>
      <c r="G131" s="1">
        <v>0</v>
      </c>
      <c r="H131" s="1">
        <v>0</v>
      </c>
      <c r="I131" s="1">
        <v>0</v>
      </c>
      <c r="J131" s="1">
        <v>2.18</v>
      </c>
      <c r="K131" s="1">
        <v>4.39</v>
      </c>
      <c r="L131" s="1">
        <v>5.77</v>
      </c>
      <c r="M131" s="1">
        <v>7.49</v>
      </c>
      <c r="N131" s="1">
        <v>0</v>
      </c>
      <c r="O131" s="1">
        <v>45.79</v>
      </c>
      <c r="P131" s="1">
        <v>38.95</v>
      </c>
      <c r="Q131" s="1">
        <v>6.84</v>
      </c>
      <c r="R131" s="1">
        <v>0</v>
      </c>
      <c r="S131" s="1">
        <v>0</v>
      </c>
      <c r="T131" s="1">
        <v>0</v>
      </c>
      <c r="U131" s="1">
        <v>63.54</v>
      </c>
      <c r="V131" s="1">
        <v>53.66</v>
      </c>
      <c r="W131" s="1">
        <v>9.88</v>
      </c>
      <c r="X131" s="1">
        <v>11.23</v>
      </c>
      <c r="Y131" s="1">
        <v>4.38</v>
      </c>
      <c r="Z131" s="1">
        <v>0</v>
      </c>
    </row>
    <row r="132" spans="1:26" ht="11.25">
      <c r="A132" s="1"/>
      <c r="B132" s="1" t="s">
        <v>930</v>
      </c>
      <c r="C132" s="1"/>
      <c r="D132" s="1" t="s">
        <v>47</v>
      </c>
      <c r="E132" s="1">
        <v>71.36</v>
      </c>
      <c r="F132" s="1">
        <v>3.61</v>
      </c>
      <c r="G132" s="1">
        <v>0</v>
      </c>
      <c r="H132" s="1">
        <v>0</v>
      </c>
      <c r="I132" s="1">
        <v>0</v>
      </c>
      <c r="J132" s="1">
        <v>0.78</v>
      </c>
      <c r="K132" s="1">
        <v>1.58</v>
      </c>
      <c r="L132" s="1">
        <v>2.09</v>
      </c>
      <c r="M132" s="1">
        <v>4.27</v>
      </c>
      <c r="N132" s="1">
        <v>0</v>
      </c>
      <c r="O132" s="1">
        <v>18.43</v>
      </c>
      <c r="P132" s="1">
        <v>15.77</v>
      </c>
      <c r="Q132" s="1">
        <v>2.66</v>
      </c>
      <c r="R132" s="1">
        <v>0</v>
      </c>
      <c r="S132" s="1">
        <v>0</v>
      </c>
      <c r="T132" s="1">
        <v>0</v>
      </c>
      <c r="U132" s="1">
        <v>12.78</v>
      </c>
      <c r="V132" s="1">
        <v>12.02</v>
      </c>
      <c r="W132" s="1">
        <v>0.76</v>
      </c>
      <c r="X132" s="1">
        <v>6.12</v>
      </c>
      <c r="Y132" s="1">
        <v>1.93</v>
      </c>
      <c r="Z132" s="1">
        <v>0</v>
      </c>
    </row>
    <row r="133" spans="1:26" ht="11.25">
      <c r="A133" s="1"/>
      <c r="B133" s="1"/>
      <c r="C133" s="1" t="s">
        <v>930</v>
      </c>
      <c r="D133" s="1" t="s">
        <v>1526</v>
      </c>
      <c r="E133" s="1">
        <v>45.97</v>
      </c>
      <c r="F133" s="1">
        <v>1.77</v>
      </c>
      <c r="G133" s="1">
        <v>0</v>
      </c>
      <c r="H133" s="1">
        <v>0</v>
      </c>
      <c r="I133" s="1">
        <v>0</v>
      </c>
      <c r="J133" s="1">
        <v>0.39</v>
      </c>
      <c r="K133" s="1">
        <v>0.79</v>
      </c>
      <c r="L133" s="1">
        <v>1.04</v>
      </c>
      <c r="M133" s="1">
        <v>4.27</v>
      </c>
      <c r="N133" s="1">
        <v>0</v>
      </c>
      <c r="O133" s="1">
        <v>13.49</v>
      </c>
      <c r="P133" s="1">
        <v>11.59</v>
      </c>
      <c r="Q133" s="1">
        <v>1.9</v>
      </c>
      <c r="R133" s="1">
        <v>0</v>
      </c>
      <c r="S133" s="1">
        <v>0</v>
      </c>
      <c r="T133" s="1">
        <v>0</v>
      </c>
      <c r="U133" s="1">
        <v>12.78</v>
      </c>
      <c r="V133" s="1">
        <v>12.02</v>
      </c>
      <c r="W133" s="1">
        <v>0.76</v>
      </c>
      <c r="X133" s="1">
        <v>2.94</v>
      </c>
      <c r="Y133" s="1">
        <v>1.45</v>
      </c>
      <c r="Z133" s="1">
        <v>0</v>
      </c>
    </row>
    <row r="134" spans="1:26" ht="11.25">
      <c r="A134" s="1"/>
      <c r="B134" s="1"/>
      <c r="C134" s="1" t="s">
        <v>928</v>
      </c>
      <c r="D134" s="1" t="s">
        <v>1527</v>
      </c>
      <c r="E134" s="1">
        <v>25.39</v>
      </c>
      <c r="F134" s="1">
        <v>1.84</v>
      </c>
      <c r="G134" s="1">
        <v>0</v>
      </c>
      <c r="H134" s="1">
        <v>0</v>
      </c>
      <c r="I134" s="1">
        <v>0</v>
      </c>
      <c r="J134" s="1">
        <v>0.39</v>
      </c>
      <c r="K134" s="1">
        <v>0.79</v>
      </c>
      <c r="L134" s="1">
        <v>1.05</v>
      </c>
      <c r="M134" s="1">
        <v>0</v>
      </c>
      <c r="N134" s="1">
        <v>0</v>
      </c>
      <c r="O134" s="1">
        <v>4.94</v>
      </c>
      <c r="P134" s="1">
        <v>4.18</v>
      </c>
      <c r="Q134" s="1">
        <v>0.76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3.18</v>
      </c>
      <c r="Y134" s="1">
        <v>0.48</v>
      </c>
      <c r="Z134" s="1">
        <v>0</v>
      </c>
    </row>
    <row r="135" spans="1:26" ht="11.25">
      <c r="A135" s="1"/>
      <c r="B135" s="1" t="s">
        <v>931</v>
      </c>
      <c r="C135" s="1"/>
      <c r="D135" s="1" t="s">
        <v>44</v>
      </c>
      <c r="E135" s="1">
        <v>124.81</v>
      </c>
      <c r="F135" s="1">
        <v>5.85</v>
      </c>
      <c r="G135" s="1">
        <v>0</v>
      </c>
      <c r="H135" s="1">
        <v>0</v>
      </c>
      <c r="I135" s="1">
        <v>0</v>
      </c>
      <c r="J135" s="1">
        <v>1.4</v>
      </c>
      <c r="K135" s="1">
        <v>2.81</v>
      </c>
      <c r="L135" s="1">
        <v>3.68</v>
      </c>
      <c r="M135" s="1">
        <v>3.22</v>
      </c>
      <c r="N135" s="1">
        <v>0</v>
      </c>
      <c r="O135" s="1">
        <v>27.36</v>
      </c>
      <c r="P135" s="1">
        <v>23.18</v>
      </c>
      <c r="Q135" s="1">
        <v>4.18</v>
      </c>
      <c r="R135" s="1">
        <v>0</v>
      </c>
      <c r="S135" s="1">
        <v>0</v>
      </c>
      <c r="T135" s="1">
        <v>0</v>
      </c>
      <c r="U135" s="1">
        <v>50.76</v>
      </c>
      <c r="V135" s="1">
        <v>41.64</v>
      </c>
      <c r="W135" s="1">
        <v>9.12</v>
      </c>
      <c r="X135" s="1">
        <v>5.11</v>
      </c>
      <c r="Y135" s="1">
        <v>2.45</v>
      </c>
      <c r="Z135" s="1">
        <v>0</v>
      </c>
    </row>
    <row r="136" spans="1:26" ht="11.25">
      <c r="A136" s="1"/>
      <c r="B136" s="1"/>
      <c r="C136" s="1" t="s">
        <v>928</v>
      </c>
      <c r="D136" s="1" t="s">
        <v>936</v>
      </c>
      <c r="E136" s="1">
        <v>124.81</v>
      </c>
      <c r="F136" s="1">
        <v>5.85</v>
      </c>
      <c r="G136" s="1">
        <v>0</v>
      </c>
      <c r="H136" s="1">
        <v>0</v>
      </c>
      <c r="I136" s="1">
        <v>0</v>
      </c>
      <c r="J136" s="1">
        <v>1.4</v>
      </c>
      <c r="K136" s="1">
        <v>2.81</v>
      </c>
      <c r="L136" s="1">
        <v>3.68</v>
      </c>
      <c r="M136" s="1">
        <v>3.22</v>
      </c>
      <c r="N136" s="1">
        <v>0</v>
      </c>
      <c r="O136" s="1">
        <v>27.36</v>
      </c>
      <c r="P136" s="1">
        <v>23.18</v>
      </c>
      <c r="Q136" s="1">
        <v>4.18</v>
      </c>
      <c r="R136" s="1">
        <v>0</v>
      </c>
      <c r="S136" s="1">
        <v>0</v>
      </c>
      <c r="T136" s="1">
        <v>0</v>
      </c>
      <c r="U136" s="1">
        <v>50.76</v>
      </c>
      <c r="V136" s="1">
        <v>41.64</v>
      </c>
      <c r="W136" s="1">
        <v>9.12</v>
      </c>
      <c r="X136" s="1">
        <v>5.11</v>
      </c>
      <c r="Y136" s="1">
        <v>2.45</v>
      </c>
      <c r="Z136" s="1">
        <v>0</v>
      </c>
    </row>
    <row r="137" spans="1:26" ht="11.25">
      <c r="A137" s="1" t="s">
        <v>934</v>
      </c>
      <c r="B137" s="1"/>
      <c r="C137" s="1"/>
      <c r="D137" s="1" t="s">
        <v>9</v>
      </c>
      <c r="E137" s="1">
        <v>25.71</v>
      </c>
      <c r="F137" s="1">
        <v>1.45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0.78</v>
      </c>
      <c r="M137" s="1">
        <v>0</v>
      </c>
      <c r="N137" s="1">
        <v>0</v>
      </c>
      <c r="O137" s="1">
        <v>10.07</v>
      </c>
      <c r="P137" s="1">
        <v>8.55</v>
      </c>
      <c r="Q137" s="1">
        <v>1.52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2.67</v>
      </c>
      <c r="Y137" s="1">
        <v>0.35</v>
      </c>
      <c r="Z137" s="1">
        <v>0</v>
      </c>
    </row>
    <row r="138" spans="1:26" ht="11.25">
      <c r="A138" s="1"/>
      <c r="B138" s="1" t="s">
        <v>933</v>
      </c>
      <c r="C138" s="1"/>
      <c r="D138" s="1" t="s">
        <v>50</v>
      </c>
      <c r="E138" s="1">
        <v>25.71</v>
      </c>
      <c r="F138" s="1">
        <v>1.45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0.78</v>
      </c>
      <c r="M138" s="1">
        <v>0</v>
      </c>
      <c r="N138" s="1">
        <v>0</v>
      </c>
      <c r="O138" s="1">
        <v>10.07</v>
      </c>
      <c r="P138" s="1">
        <v>8.55</v>
      </c>
      <c r="Q138" s="1">
        <v>1.52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2.67</v>
      </c>
      <c r="Y138" s="1">
        <v>0.35</v>
      </c>
      <c r="Z138" s="1">
        <v>0</v>
      </c>
    </row>
    <row r="139" spans="1:26" ht="11.25">
      <c r="A139" s="1"/>
      <c r="B139" s="1"/>
      <c r="C139" s="1" t="s">
        <v>930</v>
      </c>
      <c r="D139" s="1" t="s">
        <v>1531</v>
      </c>
      <c r="E139" s="1">
        <v>25.71</v>
      </c>
      <c r="F139" s="1">
        <v>1.45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0.78</v>
      </c>
      <c r="M139" s="1">
        <v>0</v>
      </c>
      <c r="N139" s="1">
        <v>0</v>
      </c>
      <c r="O139" s="1">
        <v>10.07</v>
      </c>
      <c r="P139" s="1">
        <v>8.55</v>
      </c>
      <c r="Q139" s="1">
        <v>1.52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2.67</v>
      </c>
      <c r="Y139" s="1">
        <v>0.35</v>
      </c>
      <c r="Z139" s="1">
        <v>0</v>
      </c>
    </row>
    <row r="140" spans="1:26" ht="11.25">
      <c r="A140" s="1" t="s">
        <v>932</v>
      </c>
      <c r="B140" s="1"/>
      <c r="C140" s="1"/>
      <c r="D140" s="1" t="s">
        <v>18</v>
      </c>
      <c r="E140" s="1">
        <v>28.75</v>
      </c>
      <c r="F140" s="1">
        <v>2.26</v>
      </c>
      <c r="G140" s="1">
        <v>0</v>
      </c>
      <c r="H140" s="1">
        <v>0</v>
      </c>
      <c r="I140" s="1">
        <v>0</v>
      </c>
      <c r="J140" s="1">
        <v>0.38</v>
      </c>
      <c r="K140" s="1">
        <v>0.75</v>
      </c>
      <c r="L140" s="1">
        <v>1.3</v>
      </c>
      <c r="M140" s="1">
        <v>0.57</v>
      </c>
      <c r="N140" s="1">
        <v>0</v>
      </c>
      <c r="O140" s="1">
        <v>12.54</v>
      </c>
      <c r="P140" s="1">
        <v>10.64</v>
      </c>
      <c r="Q140" s="1">
        <v>1.9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2.8</v>
      </c>
      <c r="Y140" s="1">
        <v>0.72</v>
      </c>
      <c r="Z140" s="1">
        <v>0</v>
      </c>
    </row>
    <row r="141" spans="1:26" ht="11.25">
      <c r="A141" s="1"/>
      <c r="B141" s="1" t="s">
        <v>929</v>
      </c>
      <c r="C141" s="1"/>
      <c r="D141" s="1" t="s">
        <v>2</v>
      </c>
      <c r="E141" s="1">
        <v>28.75</v>
      </c>
      <c r="F141" s="1">
        <v>2.26</v>
      </c>
      <c r="G141" s="1">
        <v>0</v>
      </c>
      <c r="H141" s="1">
        <v>0</v>
      </c>
      <c r="I141" s="1">
        <v>0</v>
      </c>
      <c r="J141" s="1">
        <v>0.38</v>
      </c>
      <c r="K141" s="1">
        <v>0.75</v>
      </c>
      <c r="L141" s="1">
        <v>1.3</v>
      </c>
      <c r="M141" s="1">
        <v>0.57</v>
      </c>
      <c r="N141" s="1">
        <v>0</v>
      </c>
      <c r="O141" s="1">
        <v>12.54</v>
      </c>
      <c r="P141" s="1">
        <v>10.64</v>
      </c>
      <c r="Q141" s="1">
        <v>1.9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2.8</v>
      </c>
      <c r="Y141" s="1">
        <v>0.72</v>
      </c>
      <c r="Z141" s="1">
        <v>0</v>
      </c>
    </row>
    <row r="142" spans="1:26" ht="11.25">
      <c r="A142" s="1"/>
      <c r="B142" s="1"/>
      <c r="C142" s="1" t="s">
        <v>930</v>
      </c>
      <c r="D142" s="1" t="s">
        <v>1532</v>
      </c>
      <c r="E142" s="1">
        <v>3.16</v>
      </c>
      <c r="F142" s="1">
        <v>0.48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0.28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0.6</v>
      </c>
      <c r="Y142" s="1">
        <v>0.13</v>
      </c>
      <c r="Z142" s="1">
        <v>0</v>
      </c>
    </row>
    <row r="143" spans="1:26" ht="11.25">
      <c r="A143" s="1"/>
      <c r="B143" s="1"/>
      <c r="C143" s="1" t="s">
        <v>935</v>
      </c>
      <c r="D143" s="1" t="s">
        <v>1533</v>
      </c>
      <c r="E143" s="1">
        <v>25.59</v>
      </c>
      <c r="F143" s="1">
        <v>1.78</v>
      </c>
      <c r="G143" s="1">
        <v>0</v>
      </c>
      <c r="H143" s="1">
        <v>0</v>
      </c>
      <c r="I143" s="1">
        <v>0</v>
      </c>
      <c r="J143" s="1">
        <v>0.38</v>
      </c>
      <c r="K143" s="1">
        <v>0.75</v>
      </c>
      <c r="L143" s="1">
        <v>1.02</v>
      </c>
      <c r="M143" s="1">
        <v>0.57</v>
      </c>
      <c r="N143" s="1">
        <v>0</v>
      </c>
      <c r="O143" s="1">
        <v>12.54</v>
      </c>
      <c r="P143" s="1">
        <v>10.64</v>
      </c>
      <c r="Q143" s="1">
        <v>1.9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2.2</v>
      </c>
      <c r="Y143" s="1">
        <v>0.59</v>
      </c>
      <c r="Z143" s="1">
        <v>0</v>
      </c>
    </row>
  </sheetData>
  <sheetProtection formatCells="0" formatColumns="0" formatRows="0"/>
  <mergeCells count="21">
    <mergeCell ref="X3:X5"/>
    <mergeCell ref="Y3:Y5"/>
    <mergeCell ref="H3:H5"/>
    <mergeCell ref="G3:G5"/>
    <mergeCell ref="F3:F5"/>
    <mergeCell ref="E3:E5"/>
    <mergeCell ref="O4:O5"/>
    <mergeCell ref="P4:P5"/>
    <mergeCell ref="Z3:Z5"/>
    <mergeCell ref="U4:W4"/>
    <mergeCell ref="R4:T4"/>
    <mergeCell ref="R3:W3"/>
    <mergeCell ref="Q4:Q5"/>
    <mergeCell ref="O3:Q3"/>
    <mergeCell ref="I3:I5"/>
    <mergeCell ref="J3:J5"/>
    <mergeCell ref="K3:K5"/>
    <mergeCell ref="N3:N5"/>
    <mergeCell ref="M3:M5"/>
    <mergeCell ref="L3:L5"/>
    <mergeCell ref="A1:AB1"/>
  </mergeCells>
  <printOptions horizontalCentered="1"/>
  <pageMargins left="0.5905511811023622" right="0.39370078740157477" top="0.7874015748031495" bottom="0.7086613985497181" header="0.39370078740157477" footer="0.5511810929756464"/>
  <pageSetup fitToHeight="100" horizontalDpi="600" verticalDpi="600" orientation="landscape" paperSize="8" scale="68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null,null,总收发</cp:lastModifiedBy>
  <dcterms:created xsi:type="dcterms:W3CDTF">2017-02-04T02:44:16Z</dcterms:created>
  <dcterms:modified xsi:type="dcterms:W3CDTF">2018-12-14T09:33:45Z</dcterms:modified>
  <cp:category/>
  <cp:version/>
  <cp:contentType/>
  <cp:contentStatus/>
</cp:coreProperties>
</file>